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. ÉRTEKEZLETEK\Kari Tanács\2017\2017.04.26\KT anyagai\A Kari Tanács anyagai\"/>
    </mc:Choice>
  </mc:AlternateContent>
  <bookViews>
    <workbookView xWindow="0" yWindow="0" windowWidth="24000" windowHeight="9735" tabRatio="877" firstSheet="9" activeTab="14"/>
  </bookViews>
  <sheets>
    <sheet name="1a_elofeltetel_valtozas-kot" sheetId="6" r:id="rId1"/>
    <sheet name="2a_cimvaltozas-kot" sheetId="7" r:id="rId2"/>
    <sheet name="5a-ttf_valtozas-kot" sheetId="10" r:id="rId3"/>
    <sheet name="6a-uj_targy-kot" sheetId="11" r:id="rId4"/>
    <sheet name="8a-torles-kot" sheetId="12" r:id="rId5"/>
    <sheet name="9a-egyeb-kot" sheetId="14" r:id="rId6"/>
    <sheet name="10a-AOSZ_tanterv-2017" sheetId="15" r:id="rId7"/>
    <sheet name="11-kritkov-elof-ek" sheetId="26" r:id="rId8"/>
    <sheet name="nemv_kotelezok" sheetId="16" r:id="rId9"/>
    <sheet name="1b_előfelt_vál" sheetId="17" r:id="rId10"/>
    <sheet name="2b_cimvaltozas_val" sheetId="18" r:id="rId11"/>
    <sheet name="3b_szamonk_val" sheetId="19" r:id="rId12"/>
    <sheet name="4b_ritmus_vál" sheetId="25" r:id="rId13"/>
    <sheet name="5b_ttf_val" sheetId="20" r:id="rId14"/>
    <sheet name="6b_uj_fak" sheetId="21" r:id="rId15"/>
    <sheet name="7b_uj_elekt" sheetId="22" r:id="rId16"/>
    <sheet name="nemvégl_vál" sheetId="24" r:id="rId17"/>
    <sheet name="8b_torles_val" sheetId="23" r:id="rId18"/>
  </sheets>
  <definedNames>
    <definedName name="_xlnm._FilterDatabase" localSheetId="6" hidden="1">'10a-AOSZ_tanterv-2017'!$A$2:$N$113</definedName>
    <definedName name="_xlnm._FilterDatabase" localSheetId="0" hidden="1">'1a_elofeltetel_valtozas-kot'!$A$1:$AR$5</definedName>
    <definedName name="_xlnm._FilterDatabase" localSheetId="12" hidden="1">'4b_ritmus_vál'!$A$1:$AQ$20</definedName>
    <definedName name="_xlnm._FilterDatabase" localSheetId="2" hidden="1">'5a-ttf_valtozas-kot'!$A$1:$AU$8</definedName>
    <definedName name="_xlnm._FilterDatabase" localSheetId="3" hidden="1">'6a-uj_targy-kot'!$A$1:$AQ$10</definedName>
    <definedName name="_xlnm._FilterDatabase" localSheetId="14" hidden="1">'6b_uj_fak'!$A$1:$XEZ$85</definedName>
    <definedName name="_xlnm._FilterDatabase" localSheetId="15" hidden="1">'7b_uj_elekt'!$A$1:$AU$41</definedName>
    <definedName name="_xlnm._FilterDatabase" localSheetId="4" hidden="1">'8a-torles-kot'!$A$1:$AR$7</definedName>
    <definedName name="_xlnm._FilterDatabase" localSheetId="17" hidden="1">'8b_torles_val'!$A$1:$AH$21</definedName>
    <definedName name="_xlnm._FilterDatabase" localSheetId="8" hidden="1">nemv_kotelezok!$A$1:$AE$51</definedName>
    <definedName name="_xlnm._FilterDatabase" localSheetId="16" hidden="1">nemvégl_vál!$A$1:$AT$34</definedName>
  </definedNames>
  <calcPr calcId="152511"/>
</workbook>
</file>

<file path=xl/calcChain.xml><?xml version="1.0" encoding="utf-8"?>
<calcChain xmlns="http://schemas.openxmlformats.org/spreadsheetml/2006/main">
  <c r="AF3" i="16" l="1"/>
  <c r="AF22" i="16"/>
  <c r="AF29" i="16"/>
  <c r="AF30" i="16"/>
  <c r="AF34" i="16"/>
  <c r="AF37" i="16"/>
  <c r="AF41" i="16"/>
  <c r="AF6" i="16"/>
  <c r="AF9" i="16"/>
  <c r="AF13" i="16"/>
  <c r="AF25" i="16"/>
  <c r="AF47" i="16"/>
  <c r="AF4" i="16"/>
  <c r="AF23" i="16"/>
  <c r="AF31" i="16"/>
  <c r="AF32" i="16"/>
  <c r="AF35" i="16"/>
  <c r="AF38" i="16"/>
  <c r="AF43" i="16"/>
  <c r="AF51" i="16"/>
  <c r="AF7" i="16"/>
  <c r="AF10" i="16"/>
  <c r="AF15" i="16"/>
  <c r="AF26" i="16"/>
  <c r="AF49" i="16"/>
  <c r="AF17" i="16"/>
  <c r="AF39" i="16"/>
  <c r="AF45" i="16"/>
  <c r="AF11" i="16"/>
  <c r="AF18" i="16"/>
  <c r="AF2" i="16"/>
  <c r="AF21" i="16"/>
  <c r="AF27" i="16"/>
  <c r="AF28" i="16"/>
  <c r="AF33" i="16"/>
  <c r="AF36" i="16"/>
  <c r="AF40" i="16"/>
  <c r="AF5" i="16"/>
  <c r="AF8" i="16"/>
  <c r="AF12" i="16"/>
  <c r="AF24" i="16"/>
  <c r="AF46" i="16"/>
  <c r="AF20" i="16"/>
  <c r="AF42" i="16"/>
  <c r="AF48" i="16"/>
  <c r="AF14" i="16"/>
  <c r="AF44" i="16"/>
  <c r="AF50" i="16"/>
  <c r="AF16" i="16"/>
  <c r="AF19" i="16"/>
  <c r="N113" i="15" l="1"/>
  <c r="N104" i="15"/>
  <c r="N93" i="15"/>
  <c r="N50" i="15"/>
  <c r="N42" i="15"/>
  <c r="N33" i="15"/>
  <c r="N25" i="15"/>
  <c r="N14" i="15"/>
  <c r="N115" i="15" l="1"/>
  <c r="D6" i="10" l="1"/>
  <c r="D2" i="10"/>
  <c r="D5" i="10"/>
  <c r="D4" i="10"/>
  <c r="D8" i="10"/>
  <c r="D7" i="10"/>
  <c r="D3" i="10"/>
</calcChain>
</file>

<file path=xl/comments1.xml><?xml version="1.0" encoding="utf-8"?>
<comments xmlns="http://schemas.openxmlformats.org/spreadsheetml/2006/main">
  <authors>
    <author>nagykata</author>
  </authors>
  <commentList>
    <comment ref="C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AF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2 -&gt; 6</t>
        </r>
      </text>
    </comment>
    <comment ref="AM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OOA-SZO</t>
        </r>
      </text>
    </comment>
    <comment ref="C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AO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OOAOKG -&gt; OOAOKG + OORBEL</t>
        </r>
      </text>
    </comment>
    <comment ref="AM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0 -&gt; OOPBPR + OOPGT1</t>
        </r>
      </text>
    </comment>
    <comment ref="AO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0 -&gt; OOPBPR + OOPGT1</t>
        </r>
      </text>
    </comment>
    <comment ref="AM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0 -&gt; OAAOR1, mint a magyaron</t>
        </r>
      </text>
    </comment>
    <comment ref="AM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0 -&gt; ODAOR1, mint a magyaron</t>
        </r>
      </text>
    </comment>
    <comment ref="AM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OOEN06 legyen előfeltétel</t>
        </r>
      </text>
    </comment>
    <comment ref="AO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OOFKEF törlése</t>
        </r>
      </text>
    </comment>
    <comment ref="AM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OOKGT2 teljesített helyett OOPGT1 párhuzamos</t>
        </r>
      </text>
    </comment>
    <comment ref="AM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OAPGT2 teljesített helyett OAPGT1 párhuzamos</t>
        </r>
      </text>
    </comment>
    <comment ref="AM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ODKGT2 teljesített helyett ODPGT1 párhuzamos</t>
        </r>
      </text>
    </comment>
    <comment ref="AM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OAPGT2 teljesített helyett OAPGT1 párhuzamos</t>
        </r>
      </text>
    </comment>
    <comment ref="C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Berki Tímea -&gt; Dr. Boldizsár Ferenc</t>
        </r>
      </text>
    </comment>
    <comment ref="AM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OOAIMM -&gt; 0</t>
        </r>
      </text>
    </comment>
    <comment ref="C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Berki Tímea -&gt; Dr. Boldizsár Ferenc</t>
        </r>
      </text>
    </comment>
    <comment ref="AM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ODAIMM -&gt; 0</t>
        </r>
      </text>
    </comment>
    <comment ref="AM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OOEMS1 -&gt; 0</t>
        </r>
      </text>
    </comment>
    <comment ref="AM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OXEMS1-h -&gt; 0</t>
        </r>
      </text>
    </comment>
    <comment ref="AM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OAEMS1 -&gt; 0</t>
        </r>
      </text>
    </comment>
  </commentList>
</comments>
</file>

<file path=xl/comments2.xml><?xml version="1.0" encoding="utf-8"?>
<comments xmlns="http://schemas.openxmlformats.org/spreadsheetml/2006/main">
  <authors>
    <author>nagykata</author>
  </authors>
  <commentList>
    <comment ref="I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címváltozás: pont helyett :, végén . Le
</t>
        </r>
      </text>
    </comment>
    <comment ref="I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Neuroantropológia I.: Neuropszichológiai jelenségek bio-kulturális háttere -&gt; Neuroantropológia I.: A szociális viselkedés kulturális és biológiai alapjai</t>
        </r>
      </text>
    </comment>
    <comment ref="I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Neuroantropológia II.: Az emberi viselkedés variabilitása -&gt; Neuroantropológia II.: A kognitív képességek biokulturális háttere</t>
        </r>
      </text>
    </comment>
    <comment ref="I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Behavioral Medicine -&gt; Behavioural Medicine</t>
        </r>
      </text>
    </comment>
    <comment ref="I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Behavioral Medicine -&gt; Behavioural Medicine</t>
        </r>
      </text>
    </comment>
    <comment ref="I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Molekuláris biológiai módszerek 
-&gt; Molekuláris biológiai módszerek és alkalmazásuk az orvosi gyakorlatban</t>
        </r>
      </text>
    </comment>
    <comment ref="Z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Molekuláris biológiai módszerek 
-&gt; Molekuláris biológiai módszerek és alkalmazásuk az orvosi gyakorlatban</t>
        </r>
      </text>
    </comment>
    <comment ref="I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Z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I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Z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I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Population Genetics and the Practical Usage of its Results -&gt; The Medical Aspects of Human Population Genetics, mint biotechen</t>
        </r>
      </text>
    </comment>
    <comment ref="I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Population Genetics and the Practical Usage of its Results -&gt; The Medical Aspects of Human Population Genetics, mint biotechen</t>
        </r>
      </text>
    </comment>
  </commentList>
</comments>
</file>

<file path=xl/comments3.xml><?xml version="1.0" encoding="utf-8"?>
<comments xmlns="http://schemas.openxmlformats.org/spreadsheetml/2006/main">
  <authors>
    <author>nagykata</author>
  </authors>
  <commentList>
    <comment ref="C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AF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2 -&gt; 6</t>
        </r>
      </text>
    </comment>
    <comment ref="AN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0 -&gt; OOA-SZO</t>
        </r>
      </text>
    </comment>
    <comment ref="AG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 (mint fogászon)</t>
        </r>
      </text>
    </comment>
    <comment ref="AF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3-&gt;1</t>
        </r>
      </text>
    </comment>
    <comment ref="AF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4-&gt;1</t>
        </r>
      </text>
    </comment>
    <comment ref="AG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-&gt;mind2 (mint a magyaron)</t>
        </r>
      </text>
    </comment>
    <comment ref="AF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4-&gt;1</t>
        </r>
      </text>
    </comment>
    <comment ref="AG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-&gt;mind2 (mint a magyaron)</t>
        </r>
      </text>
    </comment>
    <comment ref="AG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csak ősszel</t>
        </r>
      </text>
    </comment>
    <comment ref="AG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csak ősszel</t>
        </r>
      </text>
    </comment>
    <comment ref="AG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csak tavaszi</t>
        </r>
      </text>
    </comment>
    <comment ref="AG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F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1 -&gt;7, angolon 9. szemeszter</t>
        </r>
      </text>
    </comment>
    <comment ref="AG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F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1 -&gt;7, angolon 9. szemeszter</t>
        </r>
      </text>
    </comment>
    <comment ref="AG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B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Korábban Immunológiai Intézet, még korábban Orvoskari Múzeum - váltás 16172 félévben
</t>
        </r>
      </text>
    </comment>
    <comment ref="AG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G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G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</t>
        </r>
      </text>
    </comment>
    <comment ref="AG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</t>
        </r>
      </text>
    </comment>
    <comment ref="AG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</t>
        </r>
      </text>
    </comment>
  </commentList>
</comments>
</file>

<file path=xl/comments4.xml><?xml version="1.0" encoding="utf-8"?>
<comments xmlns="http://schemas.openxmlformats.org/spreadsheetml/2006/main">
  <authors>
    <author>nagykata</author>
  </authors>
  <commentList>
    <comment ref="C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C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C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AF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2 -&gt; 6</t>
        </r>
      </text>
    </comment>
    <comment ref="AM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OOA-SZO</t>
        </r>
      </text>
    </comment>
    <comment ref="C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C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AO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OOAOKG -&gt; OOAOKG + OORBEL</t>
        </r>
      </text>
    </comment>
    <comment ref="C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Berki Tímea -&gt; Dr. Boldizsár Ferenc</t>
        </r>
      </text>
    </comment>
    <comment ref="AM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OOAIMM -&gt; 0</t>
        </r>
      </text>
    </comment>
    <comment ref="C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Berki Tímea -&gt; Dr. Boldizsár Ferenc</t>
        </r>
      </text>
    </comment>
    <comment ref="AM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ODAIMM -&gt; 0</t>
        </r>
      </text>
    </comment>
    <comment ref="C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Varga Csaba -&gt; Dr. Gelencsér Gellért</t>
        </r>
      </text>
    </comment>
    <comment ref="C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Fekete Sándor -&gt; Dr. Tényiné Dr. Csábi Györgyi
</t>
        </r>
      </text>
    </comment>
    <comment ref="C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Székely Miklós -&gt; Dr. Garami András</t>
        </r>
      </text>
    </comment>
    <comment ref="C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Szabó István -&gt; Dr. Gőcze Péter</t>
        </r>
      </text>
    </comment>
    <comment ref="Y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hacsak a HÖK nem talál valakit, akire professzor úr jó szívvel rábízná</t>
        </r>
      </text>
    </comment>
    <comment ref="C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Későiné Dr. Pintér Tünde -&gt; Dr. Komócsi András</t>
        </r>
      </text>
    </comment>
  </commentList>
</comments>
</file>

<file path=xl/comments5.xml><?xml version="1.0" encoding="utf-8"?>
<comments xmlns="http://schemas.openxmlformats.org/spreadsheetml/2006/main">
  <authors>
    <author>nagykata</author>
  </authors>
  <commentList>
    <comment ref="Q3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HTC -&gt; HTD 14 -&gt; 28</t>
        </r>
      </text>
    </comment>
    <comment ref="AH3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HTC -&gt; HTD   1 -&gt; 2</t>
        </r>
      </text>
    </comment>
    <comment ref="J6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J6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J7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AQ7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  <comment ref="AQ7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  <comment ref="AQ7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</commentList>
</comments>
</file>

<file path=xl/comments6.xml><?xml version="1.0" encoding="utf-8"?>
<comments xmlns="http://schemas.openxmlformats.org/spreadsheetml/2006/main">
  <authors>
    <author>nagykata</author>
  </authors>
  <commentList>
    <comment ref="AD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az 1. részt átkérik elektívbe szakmai okokból, akkor nem kéne mindjárt a 2. részt is átsorolni?</t>
        </r>
      </text>
    </comment>
    <comment ref="AD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az 1. részt átkérik elektívbe szakmai okokból, akkor nem kéne mindjárt a 2. részt is átsorolni?</t>
        </r>
      </text>
    </comment>
    <comment ref="AD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az 1. részt átkérik elektívbe szakmai okokból, akkor nem kéne mindjárt a 2. részt is átsorolni?</t>
        </r>
      </text>
    </comment>
    <comment ref="AD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AD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AD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P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2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2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C2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Jegessy Andreáé volt elektívként, most tkp. átveszi Dr. Kozma Zsolt, csak most nem lesz előfeltétel</t>
        </r>
      </text>
    </comment>
    <comment ref="AD2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 magyar elektívként lett elfogadva, ezért legyen ez is elektív
</t>
        </r>
      </text>
    </comment>
    <comment ref="AD2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 magyar elektívként lett elfogadva, ezért legyen ez is elektív
</t>
        </r>
      </text>
    </comment>
    <comment ref="AD2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 magyar elektívként lett elfogadva, ezért legyen ez is elektív
</t>
        </r>
      </text>
    </comment>
    <comment ref="AD2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elektívként kérik indítani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J2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J2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AD3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3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3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3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AD3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W3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azt kérte, hogy bár lesz német, az angol kurzusra is járhassanak be a németek</t>
        </r>
      </text>
    </comment>
    <comment ref="AD3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AD3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AD3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AD3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 -&gt; elektív</t>
        </r>
      </text>
    </comment>
    <comment ref="AD3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elektívből -&gt; klinikai</t>
        </r>
      </text>
    </comment>
    <comment ref="AD4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elektívből -&gt; klinikai</t>
        </r>
      </text>
    </comment>
    <comment ref="AD4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elektívből -&gt; klinikai</t>
        </r>
      </text>
    </comment>
  </commentList>
</comments>
</file>

<file path=xl/comments7.xml><?xml version="1.0" encoding="utf-8"?>
<comments xmlns="http://schemas.openxmlformats.org/spreadsheetml/2006/main">
  <authors>
    <author>nagykata</author>
  </authors>
  <commentList>
    <comment ref="L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HTD-t elfogadják, akkor ez törölve lesz
</t>
        </r>
      </text>
    </comment>
    <comment ref="Q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14 -&gt; 28</t>
        </r>
      </text>
    </comment>
    <comment ref="Y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HTD-t elfogadják, akkor ez törölve lesz
</t>
        </r>
      </text>
    </comment>
    <comment ref="AH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1 -&gt; 2</t>
        </r>
      </text>
    </comment>
    <comment ref="L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lett német, úgyhogy az X-es törölve</t>
        </r>
      </text>
    </comment>
    <comment ref="Y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már le kéne állítani, már senki nem tudja felvenni</t>
        </r>
      </text>
    </comment>
    <comment ref="Y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már le kéne állítani, már senki nem tudja felvenni</t>
        </r>
      </text>
    </comment>
    <comment ref="Y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már le kéne állítani, már senki nem tudja felvenni</t>
        </r>
      </text>
    </comment>
    <comment ref="Y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  <comment ref="Y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  <comment ref="Y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lett német, úgyhogy az X-es kódot törölni lehet</t>
        </r>
      </text>
    </comment>
    <comment ref="L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  <comment ref="L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  <comment ref="L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  <comment ref="Y2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hacsak a HÖK nem talál valakit, akire professzor úr jó szívvel rábízná</t>
        </r>
      </text>
    </comment>
  </commentList>
</comments>
</file>

<file path=xl/sharedStrings.xml><?xml version="1.0" encoding="utf-8"?>
<sst xmlns="http://schemas.openxmlformats.org/spreadsheetml/2006/main" count="9938" uniqueCount="2412">
  <si>
    <t>mintaegység id</t>
  </si>
  <si>
    <t>mintaegység kód</t>
  </si>
  <si>
    <t>tantargy_id</t>
  </si>
  <si>
    <t>tantargykod</t>
  </si>
  <si>
    <t>mintaegység</t>
  </si>
  <si>
    <t>tantárgyfelelős</t>
  </si>
  <si>
    <t>igenykod</t>
  </si>
  <si>
    <t>Igény</t>
  </si>
  <si>
    <t>MEA-ABK1</t>
  </si>
  <si>
    <t>Biochemistry 1</t>
  </si>
  <si>
    <t>Dr. Zoltán BERENTE</t>
  </si>
  <si>
    <t>törlés</t>
  </si>
  <si>
    <t>Tisztelettel kérem a tantárgy törlését!
Erre a tantárgykódra - tudomásom szerint - csak egyetemünkre 2010-ben vagy korábban felvett hallgatók regisztrálhatnának, ők azonban - saját számításaim szerint - jogszerűen nem is lehetnek másodévesek.</t>
  </si>
  <si>
    <t/>
  </si>
  <si>
    <t>OAABK1</t>
  </si>
  <si>
    <t>MEA-ABK2</t>
  </si>
  <si>
    <t>OAABK2</t>
  </si>
  <si>
    <t>Biochemistry 2</t>
  </si>
  <si>
    <t>MEA-AOKG</t>
  </si>
  <si>
    <t>OAAOKG</t>
  </si>
  <si>
    <t>Medical Communication Skills</t>
  </si>
  <si>
    <t>Dr. Sándor BALOGH</t>
  </si>
  <si>
    <t>tantárgyfelelős változás</t>
  </si>
  <si>
    <t>Tantárgyfelelős dr. Balogh Sándor helyett Dr. Csikós Ágnes</t>
  </si>
  <si>
    <t>MEA-ASZO</t>
  </si>
  <si>
    <t>Behavioral Science 3 (Medical Sociology)</t>
  </si>
  <si>
    <t>Dr. Zsuzsanna FÜZESI</t>
  </si>
  <si>
    <t>kurzus címének változása</t>
  </si>
  <si>
    <t>Behavioural Science 3 (Medical Sociology)</t>
  </si>
  <si>
    <t>OAASZO</t>
  </si>
  <si>
    <t>előfeltétel változás</t>
  </si>
  <si>
    <t>MEA-KHAE</t>
  </si>
  <si>
    <t>OAKHAE</t>
  </si>
  <si>
    <t>Internal Medicine: Haematology</t>
  </si>
  <si>
    <t>Dr. Hussain ALIZADEH</t>
  </si>
  <si>
    <t>számonkérési forma változás</t>
  </si>
  <si>
    <t>A számonkérés a vizsgaidőszakon belül írásbeli vizsgával történne tesztkérdésekkel, amely a végleges érdemjegy 80%-át adja. Egy vizsgaidőszakon belül írásbeli vizsgát 4 alkalommal tervezünk meghirdetni. A szorgalmi időszak gyakorlatai során nyújtott teljesítmény és a szorgalmi időszak utolsó két hetében történő betegágy melletti gyakorlati számonkérés eredménye adnák a végleges érdemjegy 20%-át.</t>
  </si>
  <si>
    <t>MEA-KKAR</t>
  </si>
  <si>
    <t>OAKKAR</t>
  </si>
  <si>
    <t>Internal Medicine: Cardiology</t>
  </si>
  <si>
    <t>Dr. Kálmán TÓTH</t>
  </si>
  <si>
    <t>MEA-PBPR-a</t>
  </si>
  <si>
    <t>OAPBPR</t>
  </si>
  <si>
    <t>Internal Medicine: Propaedeutics</t>
  </si>
  <si>
    <t>Dr. István WITTMANN</t>
  </si>
  <si>
    <t>MEA-PMT5</t>
  </si>
  <si>
    <t>OAPMT5</t>
  </si>
  <si>
    <t>Behavioral Science 5 (Medical Psychology)</t>
  </si>
  <si>
    <t>Dr. János KÁLLAI</t>
  </si>
  <si>
    <t>Behavioural Science 5 (Medical Psychology)</t>
  </si>
  <si>
    <t>MEA-ROKG</t>
  </si>
  <si>
    <t>OAROKG</t>
  </si>
  <si>
    <t>Summer Practice in Medical Communication Skills</t>
  </si>
  <si>
    <t>MEM-ABK1</t>
  </si>
  <si>
    <t>Biokémia 1.</t>
  </si>
  <si>
    <t>Dr. Berente Zoltán</t>
  </si>
  <si>
    <t>OOABK1</t>
  </si>
  <si>
    <t>MEM-ABK2</t>
  </si>
  <si>
    <t>OOABK2</t>
  </si>
  <si>
    <t>Biokémia 2.</t>
  </si>
  <si>
    <t>MEM-AOKG</t>
  </si>
  <si>
    <t>OOAOKG</t>
  </si>
  <si>
    <t>Az orvosi kommunikáció gyakorlata</t>
  </si>
  <si>
    <t>Dr. Balogh Sándor</t>
  </si>
  <si>
    <t>Dr. Csathó Árpád</t>
  </si>
  <si>
    <t>Dr. Fekete Sándor</t>
  </si>
  <si>
    <t>Dr. Füzesi Zsuzsanna</t>
  </si>
  <si>
    <t>MEM-KHAE</t>
  </si>
  <si>
    <t>OOKHAE</t>
  </si>
  <si>
    <t>Belgyógyászat: haematológia</t>
  </si>
  <si>
    <t>Dr. Szomor Árpád</t>
  </si>
  <si>
    <t>MEM-KKAR</t>
  </si>
  <si>
    <t>OOKKAR</t>
  </si>
  <si>
    <t>Belgyógyászat: kardiológia</t>
  </si>
  <si>
    <t>Dr. Tóth Kálmán</t>
  </si>
  <si>
    <t>MEM-PBPR-o</t>
  </si>
  <si>
    <t>OOPBPR</t>
  </si>
  <si>
    <t>Belgyógyászat: bevezetés a belgyógyászatba (propedeutika)</t>
  </si>
  <si>
    <t>Dr. Wittmann István</t>
  </si>
  <si>
    <t>Orvosi kémia alapjai</t>
  </si>
  <si>
    <t>MEM-ROKG</t>
  </si>
  <si>
    <t>OOROKG</t>
  </si>
  <si>
    <t>Az orvosi kommunikáció gyakorlata - nyári gyakorlat</t>
  </si>
  <si>
    <t>MEN-ABC1</t>
  </si>
  <si>
    <t>Biochemie 1.</t>
  </si>
  <si>
    <t>Dr. BERENTE, Zoltán</t>
  </si>
  <si>
    <t>ODABC1</t>
  </si>
  <si>
    <t>MEN-ABC2</t>
  </si>
  <si>
    <t>Biochemie 2.</t>
  </si>
  <si>
    <t>ODABC2</t>
  </si>
  <si>
    <t>MEN-AOET</t>
  </si>
  <si>
    <t>ODAOET</t>
  </si>
  <si>
    <t>Verhaltenswissenschaft 2. (Medizinische Ethik)</t>
  </si>
  <si>
    <t>Dr. TIRINGER, István</t>
  </si>
  <si>
    <t>A tantárgy felvételének előfeltétele a Neuropsychologie tárgy sikeres abszolválása.</t>
  </si>
  <si>
    <t>MEN-AOKG</t>
  </si>
  <si>
    <t>ODAOKG</t>
  </si>
  <si>
    <t>Kommunikationspraktikum für Mediziner - Theorie</t>
  </si>
  <si>
    <t>Dr. BALOGH, Sándor</t>
  </si>
  <si>
    <t>MEN-KHAE</t>
  </si>
  <si>
    <t>ODKHAE</t>
  </si>
  <si>
    <t>Innere Medizin: Hämatologie</t>
  </si>
  <si>
    <t>Dr. TÓTH, Orsolya</t>
  </si>
  <si>
    <t>MEN-KKAR</t>
  </si>
  <si>
    <t>ODKKAR</t>
  </si>
  <si>
    <t>Innere Medizin: Kardiologie</t>
  </si>
  <si>
    <t>Dr. CZOPF, László József</t>
  </si>
  <si>
    <t>MEN-KORM</t>
  </si>
  <si>
    <t>ODKORM</t>
  </si>
  <si>
    <t>Orale Medizin</t>
  </si>
  <si>
    <t>Dr. BÁN, Ágnes</t>
  </si>
  <si>
    <t>Kérem, hogy Dr. Nagy Ákos legyen az új tárgyfelelős.</t>
  </si>
  <si>
    <t>MEN-PBPR-d</t>
  </si>
  <si>
    <t>ODPBPR</t>
  </si>
  <si>
    <t>Innere Medizin: Einführung in die Innere Medizin</t>
  </si>
  <si>
    <t>Dr. WITTMANN, István</t>
  </si>
  <si>
    <t>MEN-ROKG</t>
  </si>
  <si>
    <t>ODROKG</t>
  </si>
  <si>
    <t>Kommunikationspraktikum für Mediziner - Sommerpraktikum</t>
  </si>
  <si>
    <t>Fül-orr-gégegyógyászat</t>
  </si>
  <si>
    <t>Sürgősségi orvostan</t>
  </si>
  <si>
    <t>Dr. Kiss István</t>
  </si>
  <si>
    <t>Dr. Czopf László József</t>
  </si>
  <si>
    <t>Dr. Horváth Judit</t>
  </si>
  <si>
    <t>új tantárgy</t>
  </si>
  <si>
    <t>Pharmakologie 1</t>
  </si>
  <si>
    <t>Dr. PETHŐ, Gábor</t>
  </si>
  <si>
    <t>Felmenő rendszerben indítandó új tárgy első része, amely a három féléves Pharmakologie-t váltja ki két féléves formában a IV. éven. Bevezetéséről egyeztettünk Czopf dékánhelyettessel.</t>
  </si>
  <si>
    <t>Gyógyszertan 1</t>
  </si>
  <si>
    <t>Sánticsné Dr. Pintér Erika</t>
  </si>
  <si>
    <t>Felmenő rendszerben indítandó új tárgy első része, amely a három féléves Gyógyszertant váltja ki két féléves formában a IV. éven. Bevezetéséről egyeztettünk Czopf dékánhelyettessel.</t>
  </si>
  <si>
    <t>Gyógyszertan 2</t>
  </si>
  <si>
    <t>Felmenő rendszerben indítandó új tárgy első része, amely a három féléves Gyógyszertant váltja ki két féléves formában a IV. éven. Bevezetéséről egyeztettünk Czopf dékánhelyettessel. 
Előfeltétele a Gyógyszertan-1 tárgy is, amelyet értelemszerűen nem tudtunk megadni a felületen (mivel a listában csak a jelenleg futó 3 féléves Gyógyszertan első része van meg).</t>
  </si>
  <si>
    <t>Pharmacology 1</t>
  </si>
  <si>
    <t>Dr. Erika SÁNTICS-PINTÉR</t>
  </si>
  <si>
    <t>Felmenő rendszerben indítandó új tárgy első része, amely a három féléves Pharmacology-t váltja ki két féléves formában a IV. éven. Bevezetéséről egyeztettünk Czopf dékánhelyettessel.</t>
  </si>
  <si>
    <t>Pharmacology 2</t>
  </si>
  <si>
    <t>Felmenő rendszerben indítandó új tárgy első része, amely a három féléves Pharmacology-t váltja ki két féléves formában a IV. éven. Bevezetéséről egyeztettünk Czopf dékánhelyettessel. 
Előfeltétele a Pharmacology-1 tárgy is, amelyet értelemszerűen nem tudtunk megadni a felületen (mivel a listában csak a jelenleg futó 3 féléves Pharmacology első része van meg).</t>
  </si>
  <si>
    <t>Pharmakologie 2</t>
  </si>
  <si>
    <t>Felmenő rendszerben indítandó új tárgy első része, amely a három féléves Pharmakologie-t váltja ki két féléves formában a IV. éven. Bevezetéséről egyeztettünk Czopf dékánhelyettessel. 
Előfeltétele a Pharmakologie-1 tárgy is, amelyet értelemszerűen nem tudtunk megadni a felületen (mivel a listában csak a jelenleg futó 3 féléves Pharmakologie első része van meg).</t>
  </si>
  <si>
    <t>Dr. Jancsó Gábor</t>
  </si>
  <si>
    <t>Dr. Nyitrai Miklós</t>
  </si>
  <si>
    <t>Fogászat</t>
  </si>
  <si>
    <t>Dr. Nagy Ákos</t>
  </si>
  <si>
    <t>T. Bizottság! A korábbi Orális Medicina tantárgy helyett meghirdetett tantárgyról van szó. Az új tematika alkalmazkodik az új Klinikai leckekönyvben található beavatkozások oktatásához. A nagy létszámú csoportok oktatása évfolyam előadásokból és azokhoz kapcsolódó estismertetések sorozatából áll össze 13x2x45 perc időtartamban. A 14. héten az általános orvostanhallgatóktól elvárt beavatkozásokat végeztetjük el, illetve mutatjuk be hallgatóinknak.</t>
  </si>
  <si>
    <t>Stomatology</t>
  </si>
  <si>
    <t>Dr. Ákos NAGY</t>
  </si>
  <si>
    <t>T. Bizottság! A korábbi Oral Medicine tantárgy helyett meghirdetett tantárgyról van szó. Az új tematika alkalmazkodik az új Klinikai leckekönyvben található beavatkozások oktatásához. A nagy létszámú csoportok oktatása évfolyam előadásokból és azokhoz kapcsolódó estismertetések sorozatából áll össze 13x2x45 perc időtartamban. A 14. héten az általános orvostanhallgatóktól elvárt beavatkozásokat végeztetjük el, illetve mutatjuk be hallgatóinknak.</t>
  </si>
  <si>
    <t>Stomatologie</t>
  </si>
  <si>
    <t>Dr. NAGY, Ákos</t>
  </si>
  <si>
    <t>T. Bizottság!
A korábbi Orale Medizin tantárgy helyett meghirdetett tantárgyról van szó. Az új tematika alkalmazkodik az új Klinikai leckekönyvben található beavatkozások oktatásához. A nagy létszámú csoportok oktatása évfolyam előadásokból és azokhoz kapcsolódó estismertetések sorozatából áll össze 13x2x45 perc időtartamban. A 14. héten az általános orvostanhallgatóktól elvárt beavatkozásokat végeztetjük el, illetve mutatjuk be hallgatóinknak.</t>
  </si>
  <si>
    <t>kot-val</t>
  </si>
  <si>
    <t>kar</t>
  </si>
  <si>
    <t>AOK</t>
  </si>
  <si>
    <t>kötelező</t>
  </si>
  <si>
    <t>mintaegyseg_statusz</t>
  </si>
  <si>
    <t>targy_statusz</t>
  </si>
  <si>
    <t>felelos_eha</t>
  </si>
  <si>
    <t>felelos_nev_magyar</t>
  </si>
  <si>
    <t>felelos_email</t>
  </si>
  <si>
    <t>felelos_beosztas_magyar</t>
  </si>
  <si>
    <t>egyseg</t>
  </si>
  <si>
    <t>eloadas_db</t>
  </si>
  <si>
    <t>gyakorlat_db</t>
  </si>
  <si>
    <t>szeminarium_db</t>
  </si>
  <si>
    <t>ossz_db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</si>
  <si>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</si>
  <si>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</si>
  <si>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</si>
  <si>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</si>
  <si>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</si>
  <si>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</si>
  <si>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szemeszter</t>
  </si>
  <si>
    <t>ritmus</t>
  </si>
  <si>
    <t>ertekeles</t>
  </si>
  <si>
    <t>kredit</t>
  </si>
  <si>
    <t>szakkod</t>
  </si>
  <si>
    <t>mintaegyseg_nyelv</t>
  </si>
  <si>
    <t>szak_nyelve</t>
  </si>
  <si>
    <t>modul</t>
  </si>
  <si>
    <t>kapcsolodo_modulkod</t>
  </si>
  <si>
    <t>tanevtol</t>
  </si>
  <si>
    <t>tanevig</t>
  </si>
  <si>
    <t>egyetemi docens</t>
  </si>
  <si>
    <t>Sebészeti Oktató és Kutató Intézet</t>
  </si>
  <si>
    <t>teljesített</t>
  </si>
  <si>
    <t>félévközi jegy</t>
  </si>
  <si>
    <t>O</t>
  </si>
  <si>
    <t>A</t>
  </si>
  <si>
    <t>egyetemi adjunktus</t>
  </si>
  <si>
    <t>Immunológiai és Biotechnológiai Intézet</t>
  </si>
  <si>
    <t>ősszel</t>
  </si>
  <si>
    <t>M</t>
  </si>
  <si>
    <t>véglegesített</t>
  </si>
  <si>
    <t>Orvosi Mikrobiológiai és Immunitástani Intézet</t>
  </si>
  <si>
    <t>OOAMB2</t>
  </si>
  <si>
    <t>tavasszal</t>
  </si>
  <si>
    <t>Orvosi Népegészségtani Intézet</t>
  </si>
  <si>
    <t>Farmakológiai és Farmakoterápiai Intézet</t>
  </si>
  <si>
    <t>egyetemi tanár</t>
  </si>
  <si>
    <t>vizsga</t>
  </si>
  <si>
    <t>Anatómiai Intézet</t>
  </si>
  <si>
    <t>szigorlat</t>
  </si>
  <si>
    <t>N</t>
  </si>
  <si>
    <t>egyidejű felvétel</t>
  </si>
  <si>
    <t>Igazságügyi Orvostani Intézet</t>
  </si>
  <si>
    <t>WIILAAO.PTE</t>
  </si>
  <si>
    <t>istvan.wittmann@aok.pte.hu</t>
  </si>
  <si>
    <t>II. sz. Belgyógyászati Klinika és Nephrológiai Centrum</t>
  </si>
  <si>
    <t>Neurológiai Klinika</t>
  </si>
  <si>
    <t>-</t>
  </si>
  <si>
    <t>aláírás</t>
  </si>
  <si>
    <t>habilitált docens</t>
  </si>
  <si>
    <t>Biokémiai és Orvosi Kémiai Intézet</t>
  </si>
  <si>
    <t>Orvosi Biológiai Intézet</t>
  </si>
  <si>
    <t>OAAMB2</t>
  </si>
  <si>
    <t>K</t>
  </si>
  <si>
    <t>CZLMAAO.PTE</t>
  </si>
  <si>
    <t>laszlo.czopf@aok.pte.hu</t>
  </si>
  <si>
    <t>I. sz. Belgyógyászati Klinika</t>
  </si>
  <si>
    <t>Fogászati és Szájsebészeti Klinika</t>
  </si>
  <si>
    <t>Magatartástudományi Intézet</t>
  </si>
  <si>
    <t>NAARADP.PTE</t>
  </si>
  <si>
    <t>nagy.akos@pte.hu</t>
  </si>
  <si>
    <t>OOPKO2</t>
  </si>
  <si>
    <t>OOPMI2</t>
  </si>
  <si>
    <t>OOPPA2</t>
  </si>
  <si>
    <t>PIEMAAO.PTE</t>
  </si>
  <si>
    <t>erika.pinter@aok.pte.hu</t>
  </si>
  <si>
    <t>P</t>
  </si>
  <si>
    <t>Transzlációs Medicina Intézet</t>
  </si>
  <si>
    <t>OOAEL2</t>
  </si>
  <si>
    <t>OAAEL2</t>
  </si>
  <si>
    <t>Biofizikai Intézet</t>
  </si>
  <si>
    <t>Dr. Veres Balázs</t>
  </si>
  <si>
    <t>Orvosi Genetikai Intézet</t>
  </si>
  <si>
    <t>OAPKO2</t>
  </si>
  <si>
    <t>OAPPA2</t>
  </si>
  <si>
    <t>OAPMI2</t>
  </si>
  <si>
    <t>PEGGAAO.PTE</t>
  </si>
  <si>
    <t>Dr. Pethő Gábor</t>
  </si>
  <si>
    <t>gabor.petho@aok.pte.hu</t>
  </si>
  <si>
    <t>ODPPA2</t>
  </si>
  <si>
    <t>ODPKO2</t>
  </si>
  <si>
    <t>ODPMI2</t>
  </si>
  <si>
    <t>Gyermekgyógyászati Klinika</t>
  </si>
  <si>
    <t>adjunktus</t>
  </si>
  <si>
    <t>R</t>
  </si>
  <si>
    <t>Dr. Gaszner Balázs</t>
  </si>
  <si>
    <t>Dr. Tamás Andrea</t>
  </si>
  <si>
    <t>OAAANT</t>
  </si>
  <si>
    <t>BEZLAAP.PTE</t>
  </si>
  <si>
    <t>zoltan.berente@aok.pte.hu</t>
  </si>
  <si>
    <t>OAABI2</t>
  </si>
  <si>
    <t>OAAOK2</t>
  </si>
  <si>
    <t>2011-2012</t>
  </si>
  <si>
    <t>2007-2008</t>
  </si>
  <si>
    <t>2015-2016</t>
  </si>
  <si>
    <t>Dr. Karádi Zoltán</t>
  </si>
  <si>
    <t>Élettani Intézet</t>
  </si>
  <si>
    <t>Dr. Melegh Béla</t>
  </si>
  <si>
    <t>Dr. Németh Péter</t>
  </si>
  <si>
    <t>Dr. Varga Csaba</t>
  </si>
  <si>
    <t>Dr. Pótó László</t>
  </si>
  <si>
    <t>Bioanalitikai Intézet</t>
  </si>
  <si>
    <t>Dr. Rékási Zoltán</t>
  </si>
  <si>
    <t>OAAOET</t>
  </si>
  <si>
    <t>FUZIAAO.PTE</t>
  </si>
  <si>
    <t>zsuzsa.fuzesi@aok.pte.hu</t>
  </si>
  <si>
    <t>BASUADP.PTE</t>
  </si>
  <si>
    <t>balogh.sandor@pte.hu</t>
  </si>
  <si>
    <t>Alapellátási Intézet</t>
  </si>
  <si>
    <t>Dr. Rébék-Nagy Gábor</t>
  </si>
  <si>
    <t>Sebészeti Klinika</t>
  </si>
  <si>
    <t>OAPGT2</t>
  </si>
  <si>
    <t>Pszichiátriai és Pszichoterápiás Klinika</t>
  </si>
  <si>
    <t>KAJFAEP.PTE</t>
  </si>
  <si>
    <t>Dr. Kállai János</t>
  </si>
  <si>
    <t>janos.kallai@aok.pte.hu</t>
  </si>
  <si>
    <t>Radiológiai Klinika</t>
  </si>
  <si>
    <t>Dr. Than Péter</t>
  </si>
  <si>
    <t>Ortopédiai Klinika</t>
  </si>
  <si>
    <t>Dr. Miseta Attila</t>
  </si>
  <si>
    <t>Laboratóriumi Medicina Intézet</t>
  </si>
  <si>
    <t>Dr. Wiegand Norbert</t>
  </si>
  <si>
    <t>TOKGAAO.PTE</t>
  </si>
  <si>
    <t>toth.kalman@pte.hu</t>
  </si>
  <si>
    <t>Pathológiai Intézet</t>
  </si>
  <si>
    <t>TIIHAAE.PTE</t>
  </si>
  <si>
    <t>Dr. Tiringer István</t>
  </si>
  <si>
    <t>istvan.tiringer@aok.pte.hu</t>
  </si>
  <si>
    <t>Szülészeti és Nőgyógyászati Klinika</t>
  </si>
  <si>
    <t>klinikai főorvos</t>
  </si>
  <si>
    <t>Dr. Gerlinger Imre</t>
  </si>
  <si>
    <t>Fül-Orr-Gégészeti és Fej-Nyaksebészeti Klinika</t>
  </si>
  <si>
    <t>ALHWAAP.PTE</t>
  </si>
  <si>
    <t>Dr. Alizadeh Hussain</t>
  </si>
  <si>
    <t>alizadeh.hussain@pte.hu</t>
  </si>
  <si>
    <t>Dr. Péterfi Zoltán</t>
  </si>
  <si>
    <t>Dr. Bogár Lajos</t>
  </si>
  <si>
    <t>Dr. Mezősi Emese</t>
  </si>
  <si>
    <t>Dr. Könczöl Franciska</t>
  </si>
  <si>
    <t>Dr. Bogner Péter</t>
  </si>
  <si>
    <t>Dr. Mangel László</t>
  </si>
  <si>
    <t>Onkoterápiás Intézet</t>
  </si>
  <si>
    <t>Dr. Farkas László</t>
  </si>
  <si>
    <t>Urológiai Klinika</t>
  </si>
  <si>
    <t>Dr. Bódis József</t>
  </si>
  <si>
    <t>Dr. Varsányi László Balázs</t>
  </si>
  <si>
    <t>Szemészeti Klinika</t>
  </si>
  <si>
    <t>OARAPG</t>
  </si>
  <si>
    <t>OARHUF-O</t>
  </si>
  <si>
    <t>2009-2010</t>
  </si>
  <si>
    <t>OAPMO2</t>
  </si>
  <si>
    <t>OAPNEP</t>
  </si>
  <si>
    <t>Dr. Oláh András</t>
  </si>
  <si>
    <t>ETK Ápolás és Betegellátás Intézet, Ápolástudományi Tanszék</t>
  </si>
  <si>
    <t>ODABI2</t>
  </si>
  <si>
    <t>ODAMB2</t>
  </si>
  <si>
    <t>ODAOC2</t>
  </si>
  <si>
    <t>ODKGT2</t>
  </si>
  <si>
    <t>BAAGABO.PTE</t>
  </si>
  <si>
    <t>Dr. Bán Ágnes</t>
  </si>
  <si>
    <t>jobbfelso@gmail.com</t>
  </si>
  <si>
    <t>TOOPAAP.PTE</t>
  </si>
  <si>
    <t>Dr. Tóth Orsolya</t>
  </si>
  <si>
    <t>dr.toth.orsolya@pte.hu</t>
  </si>
  <si>
    <t>ODRAPG</t>
  </si>
  <si>
    <t>ODRMZV-M</t>
  </si>
  <si>
    <t>ODPMO2</t>
  </si>
  <si>
    <t>Általános anatómia 2.</t>
  </si>
  <si>
    <t>Általános anatómia 1.</t>
  </si>
  <si>
    <t>Biofizika 1.</t>
  </si>
  <si>
    <t>Biofizika 2.</t>
  </si>
  <si>
    <t>Biokémia</t>
  </si>
  <si>
    <t>Élettan 1.</t>
  </si>
  <si>
    <t>Élettan 2.</t>
  </si>
  <si>
    <t>Az immunológia alapjai</t>
  </si>
  <si>
    <t>Molekuláris sejtbiológia 1.</t>
  </si>
  <si>
    <t>Molekuláris sejtbiológia 2.</t>
  </si>
  <si>
    <t>Szövet- és fejlődéstan 1.</t>
  </si>
  <si>
    <t>Szövet- és fejlődéstan 2.</t>
  </si>
  <si>
    <t>Magatartástudomány 1. (Orvosi antropológia)</t>
  </si>
  <si>
    <t>Dr. Ohmacht Róbert</t>
  </si>
  <si>
    <t>Orvosi elsősegély</t>
  </si>
  <si>
    <t>A humángenetika alapjai</t>
  </si>
  <si>
    <t>Biometria</t>
  </si>
  <si>
    <t>Műtéttani alapismeretek</t>
  </si>
  <si>
    <t>Magatartástudomány 2. (Orvosi etika)</t>
  </si>
  <si>
    <t>Magatartástudomány 3. (Orvosi szociológia)</t>
  </si>
  <si>
    <t>Bőrgyógyászat</t>
  </si>
  <si>
    <t>Gyógyszertan 1.</t>
  </si>
  <si>
    <t>Gyógyszertan 2.</t>
  </si>
  <si>
    <t>Gyermekgyógyászat</t>
  </si>
  <si>
    <t>Igazságügyi orvostan</t>
  </si>
  <si>
    <t>Szemészet</t>
  </si>
  <si>
    <t>Szülészet - nőgyógyászat</t>
  </si>
  <si>
    <t>Kórélettan 1.</t>
  </si>
  <si>
    <t>Kórélettan 2.</t>
  </si>
  <si>
    <t>Klinikai radiológia</t>
  </si>
  <si>
    <t>Dr. Tornóczki Tamás</t>
  </si>
  <si>
    <t>Sebészeti propedeutika</t>
  </si>
  <si>
    <t>Angol szaknyelvi záróvizsga - írásbeli</t>
  </si>
  <si>
    <t>Angol szaknyelvi záróvizsga - szóbeli</t>
  </si>
  <si>
    <t>Dr. Garai János</t>
  </si>
  <si>
    <t>Mikrobiológia 2.</t>
  </si>
  <si>
    <t>Mikrobiológia 1.</t>
  </si>
  <si>
    <t>Közegészségtan 2. (Általános epidemiológia és demográfia)</t>
  </si>
  <si>
    <t>Bevezetés a biokémiába</t>
  </si>
  <si>
    <t>OOABI2</t>
  </si>
  <si>
    <t>OOAOR2</t>
  </si>
  <si>
    <t>Közegészségtan 1. (A betegségmegelőzés alapjai)</t>
  </si>
  <si>
    <t>OOANEA</t>
  </si>
  <si>
    <t>Közegészségtan 3. (Környezet-egészségtan)</t>
  </si>
  <si>
    <t>OOKGT2</t>
  </si>
  <si>
    <t>SZAMACO.PTE</t>
  </si>
  <si>
    <t>szomor.arpad@pte.hu</t>
  </si>
  <si>
    <t>Anaesthesiológia és intenzív therápia</t>
  </si>
  <si>
    <t>Családorvostan</t>
  </si>
  <si>
    <t>Belgyógyászat: diabetológia - angiológia</t>
  </si>
  <si>
    <t>Belgyógyászat: endokrinológia és anyagcsere betegségek</t>
  </si>
  <si>
    <t>Belgyógyászat: gasztroenterológia</t>
  </si>
  <si>
    <t>Gyógyszertan 3.</t>
  </si>
  <si>
    <t>Gyermekgyógyászat 1.</t>
  </si>
  <si>
    <t>Gyermekgyógyászat 2.</t>
  </si>
  <si>
    <t>Belgyógyászat: klinikai infektológia</t>
  </si>
  <si>
    <t>Klinikai biokémia</t>
  </si>
  <si>
    <t>Belgyógyászat: klinikai immunológia - reumatológia</t>
  </si>
  <si>
    <t>Közegészségtan 6. (Munkahigiéne és foglalkozás-orvostan)</t>
  </si>
  <si>
    <t>Neurológia 1.</t>
  </si>
  <si>
    <t>Dr. Komoly Sámuel</t>
  </si>
  <si>
    <t>Neurológia 2.</t>
  </si>
  <si>
    <t>Belgyógyászat: nephrológia, hypertonia</t>
  </si>
  <si>
    <t>Orvosi genetika</t>
  </si>
  <si>
    <t>Onkológia</t>
  </si>
  <si>
    <t>Ortopédia</t>
  </si>
  <si>
    <t>Orális medicina 1.</t>
  </si>
  <si>
    <t>Pszichiátria 1.</t>
  </si>
  <si>
    <t>Pszichiátria 2.</t>
  </si>
  <si>
    <t>Belgyógyászat: pulmonológia</t>
  </si>
  <si>
    <t>Közegészségtan 5. (Részletes epidemiológia)</t>
  </si>
  <si>
    <t>Urológia</t>
  </si>
  <si>
    <t>Sebészet 1.</t>
  </si>
  <si>
    <t>Sebészet 2.</t>
  </si>
  <si>
    <t>Szülészet - nőgyógyászat 1.</t>
  </si>
  <si>
    <t>Szülészet - nőgyógyászat 2.</t>
  </si>
  <si>
    <t>Traumatológia</t>
  </si>
  <si>
    <t>OORAPG</t>
  </si>
  <si>
    <t>OOPMO2</t>
  </si>
  <si>
    <t>Magatartástudomány 5. (Orvosi pszichológia)</t>
  </si>
  <si>
    <t>Magatartástudomány 4. (Neuropszichológia)</t>
  </si>
  <si>
    <t>Közegészségtan 4. (Népegészségügyi orvostan)</t>
  </si>
  <si>
    <t>Pathológia 1. Általános pathológia</t>
  </si>
  <si>
    <t>Ápolási ismeretek - gyakorlat</t>
  </si>
  <si>
    <t>Ápolási ismeretek - elmélet</t>
  </si>
  <si>
    <t>Belgyógyászat gyakorlat</t>
  </si>
  <si>
    <t>Sebészet gyakorlat</t>
  </si>
  <si>
    <t>Vértranszfúziós alapismeretek</t>
  </si>
  <si>
    <t>Belgyógyászat</t>
  </si>
  <si>
    <t>Családorvostani praxisgyakorlat</t>
  </si>
  <si>
    <t>Neurológia</t>
  </si>
  <si>
    <t>Pszichiátria</t>
  </si>
  <si>
    <t>Sebészet - traumatológia</t>
  </si>
  <si>
    <t>OTT1</t>
  </si>
  <si>
    <t>Testnevelés 1.</t>
  </si>
  <si>
    <t>Finak Gáborné Gombosi Eszter Gyöngyi</t>
  </si>
  <si>
    <t>OTT2</t>
  </si>
  <si>
    <t>Testnevelés 2.</t>
  </si>
  <si>
    <t>OTT3</t>
  </si>
  <si>
    <t>Testnevelés 3.</t>
  </si>
  <si>
    <t>OTT4</t>
  </si>
  <si>
    <t>Testnevelés 4.</t>
  </si>
  <si>
    <t>igeny2</t>
  </si>
  <si>
    <t>megjegyzes2</t>
  </si>
  <si>
    <t>A tantárgy előfeltételei közül kérjük törölni:
"OARAPG - Summer Practice in Hospital Care" tárgyat
Helyette kérjük előfeltételnek betenni: 
"OAROKG - Summer Practice in Medical Communication Skills</t>
  </si>
  <si>
    <t>A tantárgy előfeltételei közül kérjük törölni:
"OORAPG - Ápolási ismeretek" tárgyat
Helyette kérjük előfeltételnek betenni: 
"OOROKG - Az orvosi kommunikáció gyakorlata-nyári gyakorlat" tárgyat.</t>
  </si>
  <si>
    <t>A tantárgy előfeltételei közül kérjük törölni:
"ODRAPG - Pflegepraktikum " tárgyat.
Helyette kérjük előfeltételnek betenni: 
"ODROKG - Kommunikationspraktikum für Mediziner - Sommerpraktikum" - tárgyat.</t>
  </si>
  <si>
    <t>irreleváns kérés</t>
  </si>
  <si>
    <t>ttf-fel_int</t>
  </si>
  <si>
    <t>n</t>
  </si>
  <si>
    <t>i</t>
  </si>
  <si>
    <t>még van hallgató, nem törölhető</t>
  </si>
  <si>
    <t>törölhető</t>
  </si>
  <si>
    <t>A számonkérés a vizsgaidőszakon belül írásbeli vizsgával történne tesztkérdésekkel, amely a végleges érdemjegy 80%-át adja. Egy vizsgaidőszakon belül írásbeli vizsgát 4 alkalommal tervezünk meghirdetni. A szorgalmi időszak gyakorlatai során nyújtott teljesítmény és a szorgalmi időszak utolsó 2 hetén történő betegágy melletti gyakorlati számonkérés eredménye adnák a végleges érdemjegy 20%-át.</t>
  </si>
  <si>
    <t>eredeti előf.</t>
  </si>
  <si>
    <t>új előf.</t>
  </si>
  <si>
    <t>OAPPA1 p</t>
  </si>
  <si>
    <t>ODPPA1 p</t>
  </si>
  <si>
    <t>OARAPG, OAPPA1 p, OARHUF-O</t>
  </si>
  <si>
    <t>OOAEL2, OOANEA, OORAPG</t>
  </si>
  <si>
    <t>ODRAPG, ODPPA1 p, ODRMZV-M</t>
  </si>
  <si>
    <t>SR</t>
  </si>
  <si>
    <t>OOAEL2, OOANEA, OOROKG</t>
  </si>
  <si>
    <t>OAROKG, OAPPA1 p, OARHUF-O</t>
  </si>
  <si>
    <t>ODROKG, ODPPA1 p, ODRMZV-M</t>
  </si>
  <si>
    <t>megjegyzes4</t>
  </si>
  <si>
    <t>eredeti cím</t>
  </si>
  <si>
    <t>új cím</t>
  </si>
  <si>
    <t>kérelem</t>
  </si>
  <si>
    <t>sr</t>
  </si>
  <si>
    <t>FV_KOD</t>
  </si>
  <si>
    <t>eredeti ttf</t>
  </si>
  <si>
    <t>új ttf</t>
  </si>
  <si>
    <t>új ttf beosztása</t>
  </si>
  <si>
    <t>docens</t>
  </si>
  <si>
    <t>Dr. Csikós Ágnes</t>
  </si>
  <si>
    <t>új</t>
  </si>
  <si>
    <t>új Pharmacology 1</t>
  </si>
  <si>
    <t>új Pharmakologie 1</t>
  </si>
  <si>
    <t>új Gyógyszertan 1</t>
  </si>
  <si>
    <t>kifutott tárgy, törölhető</t>
  </si>
  <si>
    <t>nem KuB hatáskör, kari eljárásrend alapján évente változtathatja a ttf</t>
  </si>
  <si>
    <t>OOA-ANT</t>
  </si>
  <si>
    <t>OOA-BI1</t>
  </si>
  <si>
    <t>OOA-BML</t>
  </si>
  <si>
    <t>OOA-MB1</t>
  </si>
  <si>
    <t>Dr. Ábrahám Hajnalka</t>
  </si>
  <si>
    <t>OOA-MET</t>
  </si>
  <si>
    <t>OOA-OET</t>
  </si>
  <si>
    <t>fkj</t>
  </si>
  <si>
    <t>OOA-OKG</t>
  </si>
  <si>
    <t>OOA-ORK</t>
  </si>
  <si>
    <t>Orvosi Kémia</t>
  </si>
  <si>
    <t>OOR-ELS</t>
  </si>
  <si>
    <t>Anaesthesiológiai és Intenzív Therápiás Intézet</t>
  </si>
  <si>
    <t>OOR-OKA</t>
  </si>
  <si>
    <t>OIG Testnevelési- és Sportközpont</t>
  </si>
  <si>
    <t>OOA-AA1</t>
  </si>
  <si>
    <t>OOA-SF1 p</t>
  </si>
  <si>
    <t>OOA-AED</t>
  </si>
  <si>
    <t>OOA-BEB</t>
  </si>
  <si>
    <t>OOA-BI2</t>
  </si>
  <si>
    <t>OOA-MB2</t>
  </si>
  <si>
    <t>OOA-SF1</t>
  </si>
  <si>
    <t>OOA-AA1 p</t>
  </si>
  <si>
    <t>OOR-APG</t>
  </si>
  <si>
    <t>OOR-API</t>
  </si>
  <si>
    <t>OOR-OKG</t>
  </si>
  <si>
    <t>OOA-OKG p</t>
  </si>
  <si>
    <t>OOA-AA2</t>
  </si>
  <si>
    <t>OOA-SF2 p</t>
  </si>
  <si>
    <t>OOA-BKA</t>
  </si>
  <si>
    <t xml:space="preserve"> OOA-ORK</t>
  </si>
  <si>
    <t>OOA-EL1</t>
  </si>
  <si>
    <t>OOA-HUG</t>
  </si>
  <si>
    <t>OOA-KET</t>
  </si>
  <si>
    <t>OOA-SF2</t>
  </si>
  <si>
    <t>OOA-AA2 p</t>
  </si>
  <si>
    <t>OOA-EL2</t>
  </si>
  <si>
    <t>OOA-NEA p</t>
  </si>
  <si>
    <t>OOA-IMM</t>
  </si>
  <si>
    <t>OOA-EL2 p</t>
  </si>
  <si>
    <t>OOA-NEA</t>
  </si>
  <si>
    <t>Neuroanatómia</t>
  </si>
  <si>
    <t>OOA-OBA</t>
  </si>
  <si>
    <t>Orvosi Biokémia</t>
  </si>
  <si>
    <t xml:space="preserve"> OOA-MB2</t>
  </si>
  <si>
    <t>OOA-SZO</t>
  </si>
  <si>
    <t>OOR-AZV-I</t>
  </si>
  <si>
    <t>Eü. Nyelvi és Kommunikációs Intézet</t>
  </si>
  <si>
    <t>OOR-AZV-S</t>
  </si>
  <si>
    <t>OOP-BPR</t>
  </si>
  <si>
    <t>II. sz. Belgyógyászati Klinika és Nephrológia</t>
  </si>
  <si>
    <t>OOP-KO1</t>
  </si>
  <si>
    <t>OOP-PA1 p</t>
  </si>
  <si>
    <t>OOP-MO1</t>
  </si>
  <si>
    <t>Dr. Kerényi Monika</t>
  </si>
  <si>
    <t>OOP-MT5</t>
  </si>
  <si>
    <t>OOP-NEP p</t>
  </si>
  <si>
    <t>OOP-MUA</t>
  </si>
  <si>
    <t>OOP-NEP</t>
  </si>
  <si>
    <t xml:space="preserve">Dr. Karádi Kázmér </t>
  </si>
  <si>
    <t>OOP-PA1</t>
  </si>
  <si>
    <t>OOP-KO1 p</t>
  </si>
  <si>
    <t>OOP-GT1</t>
  </si>
  <si>
    <t>Dr. Pintér Erika</t>
  </si>
  <si>
    <t>OOP-KO2</t>
  </si>
  <si>
    <t>OOP-MO2</t>
  </si>
  <si>
    <t>OOP-NOT</t>
  </si>
  <si>
    <t>OOP-MO2 p</t>
  </si>
  <si>
    <t>OOP-PA2</t>
  </si>
  <si>
    <t>Pathológia 2. - Szisztémás szerv pathológia</t>
  </si>
  <si>
    <t>OOP--PA1</t>
  </si>
  <si>
    <t>OOP-SPR</t>
  </si>
  <si>
    <t>Dr. Vereczkei András</t>
  </si>
  <si>
    <t>OOR-BEL</t>
  </si>
  <si>
    <t>Dr. Tóth Kálmán /
Dr. Wittmann István</t>
  </si>
  <si>
    <t>I. és II. sz. Belgyógyászati Klinikák felváltva</t>
  </si>
  <si>
    <t>OOK-GT2</t>
  </si>
  <si>
    <t>OOK-KAR</t>
  </si>
  <si>
    <t>OOK-GT2 p</t>
  </si>
  <si>
    <t>OOK-KBK</t>
  </si>
  <si>
    <t>OOK-KIR</t>
  </si>
  <si>
    <t>Dr. Czirják László</t>
  </si>
  <si>
    <t>Immunológiai és Reumatológiai Klinika</t>
  </si>
  <si>
    <t>OOK-KRA</t>
  </si>
  <si>
    <t>OOK-ONK</t>
  </si>
  <si>
    <t>OOK-ORT</t>
  </si>
  <si>
    <t>OOK-REP</t>
  </si>
  <si>
    <t>OOK-BOR</t>
  </si>
  <si>
    <t>Dr. Gyulai Rolland</t>
  </si>
  <si>
    <t>Bőr- Nemikórtani és Onkodermatológiai Klinika</t>
  </si>
  <si>
    <t>OOK-FUL</t>
  </si>
  <si>
    <t>OOK-GT3</t>
  </si>
  <si>
    <t>OOK-HAE</t>
  </si>
  <si>
    <t>OOK-IGU</t>
  </si>
  <si>
    <t>OOK-MUF</t>
  </si>
  <si>
    <t>OOK-OS1</t>
  </si>
  <si>
    <t>OOK-SE1</t>
  </si>
  <si>
    <t>OOK-TRA</t>
  </si>
  <si>
    <t>Mozg. Seb. Int. Traumatológiai Tanszék</t>
  </si>
  <si>
    <t>OOR-SEB</t>
  </si>
  <si>
    <t>OOK-SE1 p</t>
  </si>
  <si>
    <t>OOR-VTA</t>
  </si>
  <si>
    <t xml:space="preserve">Dr. Miseta Attila </t>
  </si>
  <si>
    <t>Lab.Med. Int., Transzfuziológiai Tanszék</t>
  </si>
  <si>
    <t>OOK-DAN</t>
  </si>
  <si>
    <t>OOK-EAB</t>
  </si>
  <si>
    <t>OOK-GY1</t>
  </si>
  <si>
    <t>Dr. Hollódy Katalin</t>
  </si>
  <si>
    <t>OOK-INF</t>
  </si>
  <si>
    <t>OOK-NA1</t>
  </si>
  <si>
    <t>OOK-PS1</t>
  </si>
  <si>
    <t>OOK-PUA</t>
  </si>
  <si>
    <t>Dr. Sárosi Veronika</t>
  </si>
  <si>
    <t>OOK-ROL</t>
  </si>
  <si>
    <t>OOK-SE2</t>
  </si>
  <si>
    <t>OOK-ST1</t>
  </si>
  <si>
    <t>OOK-AIT</t>
  </si>
  <si>
    <t>OOK-COR</t>
  </si>
  <si>
    <t>OOK-GAS</t>
  </si>
  <si>
    <t>Dr. Vincze Áron</t>
  </si>
  <si>
    <t>OOK-GY2</t>
  </si>
  <si>
    <t>OOK-NE2</t>
  </si>
  <si>
    <t>OOK-NE1</t>
  </si>
  <si>
    <t>OOK-NHY</t>
  </si>
  <si>
    <t>OOK-OGE</t>
  </si>
  <si>
    <t>OOK-PS2</t>
  </si>
  <si>
    <t>OOK-ST2</t>
  </si>
  <si>
    <t>OOK-SZE</t>
  </si>
  <si>
    <t>11-12</t>
  </si>
  <si>
    <t>OOS-BGY</t>
  </si>
  <si>
    <t>A  "szigorló" év megkezdésének feltétele az alapozó, pre-klinikai és klinikai modulok teljesítése</t>
  </si>
  <si>
    <t>OOS-CSO</t>
  </si>
  <si>
    <t>OOS-GGT</t>
  </si>
  <si>
    <t>OOS-NEU</t>
  </si>
  <si>
    <t>OOS-OXY</t>
  </si>
  <si>
    <t>OOS-PSZ</t>
  </si>
  <si>
    <t>OOS-STR</t>
  </si>
  <si>
    <t>OOS-SZU</t>
  </si>
  <si>
    <t>*Az ajánlott tanterv szerint félévenként 30 kreditet szükséges teljesítenie a hallgatóknak, ezért a hallgató csak abban az esetben teljesíti adott félévben az ajánlott tantervet, amennyiben a jelen táblázatban felsorolt kötelező tantárgyakon kívül annyi kötelezően választható vagy szabadon választható tantárgyat is teljesít, amivel eléri a 30 kreditet.</t>
  </si>
  <si>
    <t>Általános orvos 2017 szak*  - ajánlott tanterv tervezete</t>
  </si>
  <si>
    <t>KÓD</t>
  </si>
  <si>
    <t>TANTÁRGYCÍM</t>
  </si>
  <si>
    <t>TANTÁRGYFELELŐS</t>
  </si>
  <si>
    <t>INTÉZET/KLINIKA</t>
  </si>
  <si>
    <t>SZEM</t>
  </si>
  <si>
    <t>EA</t>
  </si>
  <si>
    <t>GYA</t>
  </si>
  <si>
    <t>SZE</t>
  </si>
  <si>
    <t>ÖSSZ</t>
  </si>
  <si>
    <t>ELŐFELT 1</t>
  </si>
  <si>
    <t>ELŐFELT 2</t>
  </si>
  <si>
    <t>ELŐFELT 3</t>
  </si>
  <si>
    <t>JEGY</t>
  </si>
  <si>
    <t>KREDIT</t>
  </si>
  <si>
    <t>1. szemeszter kredit:</t>
  </si>
  <si>
    <t>2. szemeszter kredit:</t>
  </si>
  <si>
    <t>4. szemeszter kredit:</t>
  </si>
  <si>
    <t>5. szemeszter kredit:</t>
  </si>
  <si>
    <t>6. szemeszter kredit:</t>
  </si>
  <si>
    <t>7. szemeszter kredit:</t>
  </si>
  <si>
    <t>3 szemeszter kredit:</t>
  </si>
  <si>
    <t>8. szemeszter kredit:</t>
  </si>
  <si>
    <t>9 szemeszter kredit:</t>
  </si>
  <si>
    <t>10. szemeszter kredit:</t>
  </si>
  <si>
    <t>11-12. szemeszter kredit:</t>
  </si>
  <si>
    <t>összes kötelező kredit:</t>
  </si>
  <si>
    <t>OOR-APG -&gt; OOR-OKG</t>
  </si>
  <si>
    <t>nem KuB hatáskör, kari eljárásrend alapján a ttf évente változtathatja</t>
  </si>
  <si>
    <t>(25-&gt;22)</t>
  </si>
  <si>
    <t>(21-&gt;22)</t>
  </si>
  <si>
    <t>(25-&gt;27)</t>
  </si>
  <si>
    <t>tanev</t>
  </si>
  <si>
    <t>mintaegyseg_id</t>
  </si>
  <si>
    <t>mintaegysegkod</t>
  </si>
  <si>
    <t>mintaegysegkod_ossznyelvi</t>
  </si>
  <si>
    <t>mintaegyseg_megnevezes</t>
  </si>
  <si>
    <t>targy_megnevezes</t>
  </si>
  <si>
    <t>felelos_telefon</t>
  </si>
  <si>
    <t>2017-2018</t>
  </si>
  <si>
    <t>MEA-AIMM</t>
  </si>
  <si>
    <t>AIMM</t>
  </si>
  <si>
    <t>Basic Immunology</t>
  </si>
  <si>
    <t>nem véglegesített</t>
  </si>
  <si>
    <t>OAAIMM</t>
  </si>
  <si>
    <t>NEPGAAO.PTE</t>
  </si>
  <si>
    <t>nemeth.peter@pte.hu</t>
  </si>
  <si>
    <t>72-536290</t>
  </si>
  <si>
    <t>MEA-KAIT</t>
  </si>
  <si>
    <t>KAIT</t>
  </si>
  <si>
    <t>Anaesthesia and Intensive Care</t>
  </si>
  <si>
    <t>OAKAIT</t>
  </si>
  <si>
    <t>BOLGAAO.PTE</t>
  </si>
  <si>
    <t>bogar.lajos@pte.hu</t>
  </si>
  <si>
    <t>32421</t>
  </si>
  <si>
    <t>Aneszteziológiai és Intenzív Terápiás Intézet</t>
  </si>
  <si>
    <t>MEA-KONK</t>
  </si>
  <si>
    <t>KONK</t>
  </si>
  <si>
    <t>Oncology</t>
  </si>
  <si>
    <t>OAKONK</t>
  </si>
  <si>
    <t>MALPAAO.PTE</t>
  </si>
  <si>
    <t>mangel.laszlo@pte.hu</t>
  </si>
  <si>
    <t>72/536-080</t>
  </si>
  <si>
    <t>MEA-KROL</t>
  </si>
  <si>
    <t>KROL</t>
  </si>
  <si>
    <t>Urology</t>
  </si>
  <si>
    <t>OAKROL</t>
  </si>
  <si>
    <t>FALGAAO.PTE</t>
  </si>
  <si>
    <t>urologia.titkarsag@pte.hu</t>
  </si>
  <si>
    <t>72/507334</t>
  </si>
  <si>
    <t>2013-2014</t>
  </si>
  <si>
    <t>2014-2015</t>
  </si>
  <si>
    <t>MEA-KST1</t>
  </si>
  <si>
    <t>KST1</t>
  </si>
  <si>
    <t>Obstetrics and Gynaecology 1</t>
  </si>
  <si>
    <t>OAKST1</t>
  </si>
  <si>
    <t>BOJHAAE.PTE</t>
  </si>
  <si>
    <t>jozsef.bodis@aok.pte.hu</t>
  </si>
  <si>
    <t>536-360</t>
  </si>
  <si>
    <t>MEA-KST2</t>
  </si>
  <si>
    <t>KST2</t>
  </si>
  <si>
    <t>Obstetrics and Gynaecology 2</t>
  </si>
  <si>
    <t>OAKST2</t>
  </si>
  <si>
    <t>MEA-KSZE-a</t>
  </si>
  <si>
    <t>KSZE-o</t>
  </si>
  <si>
    <t>Ophthalmology</t>
  </si>
  <si>
    <t>OAKSZE</t>
  </si>
  <si>
    <t>VABUAAP.PTE</t>
  </si>
  <si>
    <t>varsanyi.balazs@pte.hu</t>
  </si>
  <si>
    <t>*0673</t>
  </si>
  <si>
    <t>MEA-RAPG</t>
  </si>
  <si>
    <t>RAPG</t>
  </si>
  <si>
    <t>Summer Practice in Hospital Care</t>
  </si>
  <si>
    <t>OLAGAAE.PTE</t>
  </si>
  <si>
    <t>andras.olah@etk.pte.hu</t>
  </si>
  <si>
    <t>72/513-670 672 mellék</t>
  </si>
  <si>
    <t>MEA-RAPI</t>
  </si>
  <si>
    <t>RAPI</t>
  </si>
  <si>
    <t>Nursing Skills Theory - Hospital Care</t>
  </si>
  <si>
    <t>OARAPI</t>
  </si>
  <si>
    <t>MEA-RELS-a</t>
  </si>
  <si>
    <t>RELS-o</t>
  </si>
  <si>
    <t>First Aid</t>
  </si>
  <si>
    <t>OARELS</t>
  </si>
  <si>
    <t>Sürgősségi Orvostani Tanszék</t>
  </si>
  <si>
    <t>MEA-SOXY</t>
  </si>
  <si>
    <t>SOXY</t>
  </si>
  <si>
    <t>Emergency Medicine</t>
  </si>
  <si>
    <t>OASOXY</t>
  </si>
  <si>
    <t>mindkét félévben</t>
  </si>
  <si>
    <t>S</t>
  </si>
  <si>
    <t>MEA-SSZN</t>
  </si>
  <si>
    <t>SSZN</t>
  </si>
  <si>
    <t>Obstetrics and Gynaecology</t>
  </si>
  <si>
    <t>OASSZN</t>
  </si>
  <si>
    <t>MEN-KAIT</t>
  </si>
  <si>
    <t>Anästhesiologie und Intensivmedizin</t>
  </si>
  <si>
    <t>ODKAIT</t>
  </si>
  <si>
    <t>MEN-KONK</t>
  </si>
  <si>
    <t>Onkologie</t>
  </si>
  <si>
    <t>ODKONK</t>
  </si>
  <si>
    <t>MEN-KROL</t>
  </si>
  <si>
    <t>Urologie</t>
  </si>
  <si>
    <t>ODKROL</t>
  </si>
  <si>
    <t>MEN-KST1</t>
  </si>
  <si>
    <t>Gynäkologie 1.</t>
  </si>
  <si>
    <t>ODKST1</t>
  </si>
  <si>
    <t>MEN-KST2</t>
  </si>
  <si>
    <t>Gynäkologie 2.</t>
  </si>
  <si>
    <t>ODKST2</t>
  </si>
  <si>
    <t>MEN-KSZE-d</t>
  </si>
  <si>
    <t>Augenheilkunde</t>
  </si>
  <si>
    <t>ODKSZE</t>
  </si>
  <si>
    <t>MEN-KTRA</t>
  </si>
  <si>
    <t>KTRA</t>
  </si>
  <si>
    <t>Traumatologie</t>
  </si>
  <si>
    <t>ODKTRA</t>
  </si>
  <si>
    <t>BUTFAAO.PTE</t>
  </si>
  <si>
    <t>Dr. Bukovecz Tibor</t>
  </si>
  <si>
    <t>buko2@freemail.hu</t>
  </si>
  <si>
    <t>klinikai szakorvos</t>
  </si>
  <si>
    <t>+3672536832</t>
  </si>
  <si>
    <t>Traumatológiai és Kézsebészeti Klinika</t>
  </si>
  <si>
    <t>MEN-RAPG</t>
  </si>
  <si>
    <t>Pflegepraktikum</t>
  </si>
  <si>
    <t>MEN-RAPI</t>
  </si>
  <si>
    <t>Pflegepraktikum - Theorie</t>
  </si>
  <si>
    <t>ODRAPI</t>
  </si>
  <si>
    <t>MEN-RELS</t>
  </si>
  <si>
    <t>RELS</t>
  </si>
  <si>
    <t>Erste Hilfe</t>
  </si>
  <si>
    <t>ODRELS</t>
  </si>
  <si>
    <t>MEN-SOXY</t>
  </si>
  <si>
    <t>Oxyologie</t>
  </si>
  <si>
    <t>ODSOXY</t>
  </si>
  <si>
    <t>MEN-SSZN</t>
  </si>
  <si>
    <t>Gynäkologie - Geburtshilfe</t>
  </si>
  <si>
    <t>ODSSZN</t>
  </si>
  <si>
    <t>MEM-AIMM</t>
  </si>
  <si>
    <t>OFAIMM</t>
  </si>
  <si>
    <t>F</t>
  </si>
  <si>
    <t>MEM-KSZE-f</t>
  </si>
  <si>
    <t>KSZE-f</t>
  </si>
  <si>
    <t>OFKSZE</t>
  </si>
  <si>
    <t>MEM-KSZN</t>
  </si>
  <si>
    <t>KSZN</t>
  </si>
  <si>
    <t>OFKSZN</t>
  </si>
  <si>
    <t>DRIMAAO.PTE</t>
  </si>
  <si>
    <t>Dr. Drozgyik István</t>
  </si>
  <si>
    <t>istvan.drozgyik@aok.pte.hu</t>
  </si>
  <si>
    <t>6360</t>
  </si>
  <si>
    <t>MEM-RELS</t>
  </si>
  <si>
    <t>OFRELS</t>
  </si>
  <si>
    <t>2016-2017</t>
  </si>
  <si>
    <t>OOAIMM</t>
  </si>
  <si>
    <t>MEM-KAIT</t>
  </si>
  <si>
    <t>OOKAIT</t>
  </si>
  <si>
    <t>MEM-KONK</t>
  </si>
  <si>
    <t>OOKONK</t>
  </si>
  <si>
    <t>MEM-KROL</t>
  </si>
  <si>
    <t>OOKROL</t>
  </si>
  <si>
    <t>MEM-KST1</t>
  </si>
  <si>
    <t>OOKST1</t>
  </si>
  <si>
    <t>MEM-KST2</t>
  </si>
  <si>
    <t>OOKST2</t>
  </si>
  <si>
    <t>MEM-KSZE-o</t>
  </si>
  <si>
    <t>OOKSZE</t>
  </si>
  <si>
    <t>MEM-RAPG</t>
  </si>
  <si>
    <t>MEM-RAPI</t>
  </si>
  <si>
    <t>OORAPI</t>
  </si>
  <si>
    <t>OORELS</t>
  </si>
  <si>
    <t>MEM-SOXY</t>
  </si>
  <si>
    <t>OOSOXY</t>
  </si>
  <si>
    <t>MEM-SSZN</t>
  </si>
  <si>
    <t>OOSSZN</t>
  </si>
  <si>
    <t>OSAIMM</t>
  </si>
  <si>
    <t>MEA-KSZE-s</t>
  </si>
  <si>
    <t>OSKSZE</t>
  </si>
  <si>
    <t>MEA-KSZN</t>
  </si>
  <si>
    <t>OSKSZN</t>
  </si>
  <si>
    <t>OSRELS</t>
  </si>
  <si>
    <t>MEN-KSZE-z</t>
  </si>
  <si>
    <t>OZKSZE</t>
  </si>
  <si>
    <t>MEN-KSZN</t>
  </si>
  <si>
    <t>Gynäkologie und Geburtshilfe</t>
  </si>
  <si>
    <t>OZKSZN</t>
  </si>
  <si>
    <t>OZRELS</t>
  </si>
  <si>
    <t>rovkod</t>
  </si>
  <si>
    <t>Gyakori megbetegedések ellátása és az ellátáshoz használatos műszerek a családorvoslásban, az alapellátásban</t>
  </si>
  <si>
    <t>nyelvi változathoz</t>
  </si>
  <si>
    <t>4 char</t>
  </si>
  <si>
    <t>3 char</t>
  </si>
  <si>
    <t>min_letszam</t>
  </si>
  <si>
    <t>max_letszam</t>
  </si>
  <si>
    <t>fogl_eg_vizsg</t>
  </si>
  <si>
    <t>targy_statusz_kod</t>
  </si>
  <si>
    <t>modul_HUN</t>
  </si>
  <si>
    <t>kpr</t>
  </si>
  <si>
    <t>x_kod</t>
  </si>
  <si>
    <t>megjegyzes</t>
  </si>
  <si>
    <t>campus_kredit</t>
  </si>
  <si>
    <t>campus_aok</t>
  </si>
  <si>
    <t>campus_ajk</t>
  </si>
  <si>
    <t>campus_btk</t>
  </si>
  <si>
    <t>campus_etk</t>
  </si>
  <si>
    <t>campus_feek</t>
  </si>
  <si>
    <t>campus_igyfk</t>
  </si>
  <si>
    <t>campus_ktk</t>
  </si>
  <si>
    <t>campus_mk</t>
  </si>
  <si>
    <t>campus_mik</t>
  </si>
  <si>
    <t>campus_ttk</t>
  </si>
  <si>
    <t>campus_gytk</t>
  </si>
  <si>
    <t>campus_kpvk</t>
  </si>
  <si>
    <t>vizsgakurzust_hirdet</t>
  </si>
  <si>
    <t>vizsgakurzus_ritmuskod</t>
  </si>
  <si>
    <t>vizsgakurzus_ritmus</t>
  </si>
  <si>
    <t>vizsgakurzus_elorehozott</t>
  </si>
  <si>
    <t>egysegkod</t>
  </si>
  <si>
    <t>egyseg_angol</t>
  </si>
  <si>
    <t>egyseg_nemet</t>
  </si>
  <si>
    <t>elfogadas_feltetele_kod</t>
  </si>
  <si>
    <t>tematika</t>
  </si>
  <si>
    <t>elfogadas_feltetele</t>
  </si>
  <si>
    <t>elfogadas_feltetele_egyeb</t>
  </si>
  <si>
    <t>felevkozi_ellenorzesek</t>
  </si>
  <si>
    <t>tavolmaradas_potlasa</t>
  </si>
  <si>
    <t>jegykialakitas</t>
  </si>
  <si>
    <t>vizsgakerdesek</t>
  </si>
  <si>
    <t>segedanyagok</t>
  </si>
  <si>
    <t>sajat_okt_anyag</t>
  </si>
  <si>
    <t>jegyzet</t>
  </si>
  <si>
    <t>kotelezo_tankonyv</t>
  </si>
  <si>
    <t>ajanlott_irodalom</t>
  </si>
  <si>
    <t>kapcsolattarto_nev</t>
  </si>
  <si>
    <t>kapcsolattarto_eha</t>
  </si>
  <si>
    <t>kapcsolattarto_email</t>
  </si>
  <si>
    <t>modul_ENG</t>
  </si>
  <si>
    <t>modul_GER</t>
  </si>
  <si>
    <t>ritmus_ENG</t>
  </si>
  <si>
    <t>ritmus_GER</t>
  </si>
  <si>
    <t>mod_ENG</t>
  </si>
  <si>
    <t>mod_GER</t>
  </si>
  <si>
    <t>ertekeles_ENG</t>
  </si>
  <si>
    <t>ertekeles_GER</t>
  </si>
  <si>
    <t>mod_ENG1</t>
  </si>
  <si>
    <t>elofeltetel2_mod_ENG</t>
  </si>
  <si>
    <t>elofeltetel3_mod_ENG</t>
  </si>
  <si>
    <t>mod_GER1</t>
  </si>
  <si>
    <t>elofeltetel2_mod_GER</t>
  </si>
  <si>
    <t>elofeltetel3_mod_GER</t>
  </si>
  <si>
    <t>eloadasok</t>
  </si>
  <si>
    <t>eloadas_oktatok</t>
  </si>
  <si>
    <t>szeminariumok</t>
  </si>
  <si>
    <t>szeminarium_oktatok</t>
  </si>
  <si>
    <t>gyakorlatok</t>
  </si>
  <si>
    <t>vizsgaztatok</t>
  </si>
  <si>
    <t>gyak_oktatok</t>
  </si>
  <si>
    <t>gyak_oktatok_eha</t>
  </si>
  <si>
    <t>megjegyzes_kurrikulum</t>
  </si>
  <si>
    <t>csoportszam</t>
  </si>
  <si>
    <t>nyelvi_valtozatok_megnevezese</t>
  </si>
  <si>
    <t>etr_mintaegysegid</t>
  </si>
  <si>
    <t>etr_mintaegysegkod</t>
  </si>
  <si>
    <t>felelos_nev</t>
  </si>
  <si>
    <t>felelos_beosztas</t>
  </si>
  <si>
    <t>jovahagyva</t>
  </si>
  <si>
    <t xml:space="preserve"> </t>
  </si>
  <si>
    <t>504-205</t>
  </si>
  <si>
    <t>ÚJ: MEM-FCGE</t>
  </si>
  <si>
    <t>Gyakori megbetegedések ellátása és az ellátáshoz használatos műszerek a családorvoslásban, az alapellátásban    ÚJ: MEM-FCGE</t>
  </si>
  <si>
    <t>FCGE</t>
  </si>
  <si>
    <t>CGE</t>
  </si>
  <si>
    <t>ÚJ: OOF-CGE</t>
  </si>
  <si>
    <t>Fakultatív</t>
  </si>
  <si>
    <t>OORBEL</t>
  </si>
  <si>
    <t>A diagnózis fellállításának mestersége</t>
  </si>
  <si>
    <t>MEM-FDFM</t>
  </si>
  <si>
    <t>A diagnózis fellállításának mestersége    MEM-FDFM</t>
  </si>
  <si>
    <t>FDFM</t>
  </si>
  <si>
    <t>DFM</t>
  </si>
  <si>
    <t>OOFDFM</t>
  </si>
  <si>
    <t>Általános orvosi gyakorlati készségfejlesztés</t>
  </si>
  <si>
    <t>MEM-FGKC</t>
  </si>
  <si>
    <t>Általános orvosi gyakorlati készségfejlesztés    MEM-FGKC</t>
  </si>
  <si>
    <t>FGKC</t>
  </si>
  <si>
    <t>GKC</t>
  </si>
  <si>
    <t>OOFGKC</t>
  </si>
  <si>
    <t>Junior Bálint-szeminárium</t>
  </si>
  <si>
    <t>MEM-EJBS</t>
  </si>
  <si>
    <t>Junior Bálint-szeminárium    MEM-EJBS</t>
  </si>
  <si>
    <t>EJBS</t>
  </si>
  <si>
    <t>JBS</t>
  </si>
  <si>
    <t>OOEJBS</t>
  </si>
  <si>
    <t>Elektív</t>
  </si>
  <si>
    <t>1_általános orvos</t>
  </si>
  <si>
    <t>Jelnyelvi kommunikáció az orvosi praxisban</t>
  </si>
  <si>
    <t>MEM-FJNK</t>
  </si>
  <si>
    <t>Jelnyelvi kommunikáció az orvosi praxisban    MEM-FJNK</t>
  </si>
  <si>
    <t>FJNK</t>
  </si>
  <si>
    <t>JNK</t>
  </si>
  <si>
    <t>OOEJNK</t>
  </si>
  <si>
    <t>Naprakész háziorvosi dokumentáció</t>
  </si>
  <si>
    <t>MEM-FNHD</t>
  </si>
  <si>
    <t>Naprakész háziorvosi dokumentáció    MEM-FNHD</t>
  </si>
  <si>
    <t>FNHD</t>
  </si>
  <si>
    <t>NHD</t>
  </si>
  <si>
    <t>OOFNHD</t>
  </si>
  <si>
    <t>4_General Medicine</t>
  </si>
  <si>
    <t>7_Allgemeine Humanmedizin</t>
  </si>
  <si>
    <t>Várbiróné Dr. Csikós Ágnes</t>
  </si>
  <si>
    <t>agnes.csikoska@gmail.com</t>
  </si>
  <si>
    <t>504-213</t>
  </si>
  <si>
    <t>VACTAB0.PTE</t>
  </si>
  <si>
    <t>Ki döntsön az élet végén? Önrendelkezés, kezelés visszautasítsa az egészségügyben</t>
  </si>
  <si>
    <t>MEM-FONR</t>
  </si>
  <si>
    <t>Ki döntsön az élet végén? Önrendelkezés, kezelés visszautasítsa az egészségügyben    MEM-FONR</t>
  </si>
  <si>
    <t>FONR</t>
  </si>
  <si>
    <t>ONR</t>
  </si>
  <si>
    <t>OOFONR</t>
  </si>
  <si>
    <t>Dr. Pethőné Dr. Lubics Andrea</t>
  </si>
  <si>
    <t>andrea.lubics@aok.pte.hu</t>
  </si>
  <si>
    <t>35398</t>
  </si>
  <si>
    <t>PELMAAO.PTE</t>
  </si>
  <si>
    <t>A jóga és a masszázs anatómiai alapjai</t>
  </si>
  <si>
    <t>ÚJ: MEM-FJMA</t>
  </si>
  <si>
    <t>A jóga és a masszázs anatómiai alapjai    ÚJ: MEM-FJMA</t>
  </si>
  <si>
    <t>FJMA</t>
  </si>
  <si>
    <t>JMA</t>
  </si>
  <si>
    <t>ÚJ: OOFJMA</t>
  </si>
  <si>
    <t>OOAAA2</t>
  </si>
  <si>
    <t>Anatomische Grundlagen von Yoga und Massage</t>
  </si>
  <si>
    <t>ÚJ: MEN-FJMA</t>
  </si>
  <si>
    <t>Anatomische Grundlagen von Yoga und Massage    ÚJ: MEN-FJMA</t>
  </si>
  <si>
    <t>ÚJ: ODFJMA</t>
  </si>
  <si>
    <t>ODAAA2</t>
  </si>
  <si>
    <t>Dr. Nagy András Dávid</t>
  </si>
  <si>
    <t>andras.d.nagy@aok.pte.hu</t>
  </si>
  <si>
    <t>35053</t>
  </si>
  <si>
    <t>NAAFAFO.PTE</t>
  </si>
  <si>
    <t>Rhythms and Clocks in the Biomedical World</t>
  </si>
  <si>
    <t>MEA-FRBS</t>
  </si>
  <si>
    <t>Rhythms and Clocks in the Biomedical World    MEA-FRBS</t>
  </si>
  <si>
    <t>törölt</t>
  </si>
  <si>
    <t>FRBS</t>
  </si>
  <si>
    <t>RBS</t>
  </si>
  <si>
    <t>OAFRBS</t>
  </si>
  <si>
    <t>Dr. Almási Róbert Gyula</t>
  </si>
  <si>
    <t>dr.robert.almasi@gmail.com</t>
  </si>
  <si>
    <t>*0432</t>
  </si>
  <si>
    <t>ALRHAAE.PTE</t>
  </si>
  <si>
    <t>Klinikai fájdalomcsillapítás</t>
  </si>
  <si>
    <t>ÚJ: MEM-FKFC</t>
  </si>
  <si>
    <t>Klinikai fájdalomcsillapítás    ÚJ: MEM-FKFC</t>
  </si>
  <si>
    <t>FKFC</t>
  </si>
  <si>
    <t>KFC</t>
  </si>
  <si>
    <t>ÚJ: OOFKFC</t>
  </si>
  <si>
    <t>OOKGT3</t>
  </si>
  <si>
    <t>Clinical Pain Management</t>
  </si>
  <si>
    <t>ÚJ: MEA-FKFC</t>
  </si>
  <si>
    <t>Clinical Pain Management    ÚJ: MEA-FKFC</t>
  </si>
  <si>
    <t>ÚJ: OAFKFC</t>
  </si>
  <si>
    <t>OAKGT3</t>
  </si>
  <si>
    <t>X-kód</t>
  </si>
  <si>
    <t>ODKGT3</t>
  </si>
  <si>
    <t>Dr. Sáfrány Géza</t>
  </si>
  <si>
    <t>vendégprofesszor</t>
  </si>
  <si>
    <t>gsafrany@hotmail.com</t>
  </si>
  <si>
    <t>36309199218</t>
  </si>
  <si>
    <t>SAGRAAO.PTE</t>
  </si>
  <si>
    <t>Sugárvédelmi ismeretek</t>
  </si>
  <si>
    <t>ÚJ: MEM-FSVI</t>
  </si>
  <si>
    <t>Sugárvédelmi ismeretek    ÚJ: MEM-FSVI</t>
  </si>
  <si>
    <t>FSVI</t>
  </si>
  <si>
    <t>SVI</t>
  </si>
  <si>
    <t>ÚJ: OOFSVI</t>
  </si>
  <si>
    <t>Dr. Kilár Ferenc</t>
  </si>
  <si>
    <t>ferenc.kilar@aok.pte.hu</t>
  </si>
  <si>
    <t>36273</t>
  </si>
  <si>
    <t>KIFGAAO.PTE</t>
  </si>
  <si>
    <t>Introduction to Molecular Modelling</t>
  </si>
  <si>
    <t>MEA-FBMM</t>
  </si>
  <si>
    <t>Introduction to Molecular Modelling    MEA-FBMM</t>
  </si>
  <si>
    <t>FBMM</t>
  </si>
  <si>
    <t>BMM</t>
  </si>
  <si>
    <t>VISSZA: OAFBMM</t>
  </si>
  <si>
    <t>OAABI1</t>
  </si>
  <si>
    <t>VISSZA: OXFBMM-h</t>
  </si>
  <si>
    <t>Dr. Makszin Lilla</t>
  </si>
  <si>
    <t>lilla.makszin@aok.pte.hu</t>
  </si>
  <si>
    <t>36470</t>
  </si>
  <si>
    <t>MALHAAT.PTE</t>
  </si>
  <si>
    <t>Lab-on-a-chip technika a laboratóriumi diagnosztikában</t>
  </si>
  <si>
    <t>ÚJ: MEM-FCTD</t>
  </si>
  <si>
    <t>Lab-on-a-chip technika a laboratóriumi diagnosztikában    ÚJ: MEM-FCTD</t>
  </si>
  <si>
    <t>FCTD</t>
  </si>
  <si>
    <t>CTD</t>
  </si>
  <si>
    <t>ÚJ: OOFCTD</t>
  </si>
  <si>
    <t>egyetemi tanársegéd</t>
  </si>
  <si>
    <t>Lab-on-a-chip Technics in Laboratory Diagnostics</t>
  </si>
  <si>
    <t>ÚJ: MEA-FCTD</t>
  </si>
  <si>
    <t>Lab-on-a-chip Technics in Laboratory Diagnostics    ÚJ: MEA-FCTD</t>
  </si>
  <si>
    <t>ÚJ: OAFCTD</t>
  </si>
  <si>
    <t>ÚJ: OXFCTD-h</t>
  </si>
  <si>
    <t>Páger Csilla</t>
  </si>
  <si>
    <t>pagerzs@freemail.hu</t>
  </si>
  <si>
    <t>36436</t>
  </si>
  <si>
    <t>PACMAAO.PTE</t>
  </si>
  <si>
    <t>Kapilláris elektroforézis a laboratóriumi diagnosztikában</t>
  </si>
  <si>
    <t>MEM-FKFO</t>
  </si>
  <si>
    <t>Kapilláris elektroforézis a laboratóriumi diagnosztikában    MEM-FKFO</t>
  </si>
  <si>
    <t>FKFO</t>
  </si>
  <si>
    <t>KFO</t>
  </si>
  <si>
    <t>OOFKFO</t>
  </si>
  <si>
    <t>OOAOR1</t>
  </si>
  <si>
    <t>Capillary Electrophoresis in Laboratory Diagnostics</t>
  </si>
  <si>
    <t>MEA-FKFO</t>
  </si>
  <si>
    <t>Capillary Electrophoresis in Laboratory Diagnostics    MEA-FKFO</t>
  </si>
  <si>
    <t>OXFKFO-h</t>
  </si>
  <si>
    <t>OAFKFO</t>
  </si>
  <si>
    <t>Dr. Bufa Anita</t>
  </si>
  <si>
    <t>anita.bufa@aok.pte.hu</t>
  </si>
  <si>
    <t>06 72 536 436</t>
  </si>
  <si>
    <t>BUAEAA.T.JPTE</t>
  </si>
  <si>
    <t>Vizeletszteroid-profilok</t>
  </si>
  <si>
    <t>MEM-FVSP</t>
  </si>
  <si>
    <t>Vizeletszteroid-profilok    MEM-FVSP</t>
  </si>
  <si>
    <t>FVSP</t>
  </si>
  <si>
    <t>VSP</t>
  </si>
  <si>
    <t>OOFVSP</t>
  </si>
  <si>
    <t>Urinary Steroid Profiles</t>
  </si>
  <si>
    <t>MEA-FVSP</t>
  </si>
  <si>
    <t>Urinary Steroid Profiles    MEA-FVSP</t>
  </si>
  <si>
    <t>OXF-VSP-h</t>
  </si>
  <si>
    <t>OAFVSP</t>
  </si>
  <si>
    <t>Dr. Hild Gábor</t>
  </si>
  <si>
    <t>gabor.hild@aok.pte.hu</t>
  </si>
  <si>
    <t>536267</t>
  </si>
  <si>
    <t>HIGMAAO.PTE</t>
  </si>
  <si>
    <t>Diagnosztikai és terápiás módszerek biofizikai alapjai</t>
  </si>
  <si>
    <t>MEM-FDMB</t>
  </si>
  <si>
    <t>Diagnosztikai és terápiás módszerek biofizikai alapjai    MEM-FDMB</t>
  </si>
  <si>
    <t>FDMB</t>
  </si>
  <si>
    <t>DMB</t>
  </si>
  <si>
    <t>OOFDMB</t>
  </si>
  <si>
    <t>Biophysical Basics of Diagnostic and Therapeutic Methods</t>
  </si>
  <si>
    <t>MEA-FDMB</t>
  </si>
  <si>
    <t>Biophysical Basics of Diagnostic and Therapeutic Methods    MEA-FDMB</t>
  </si>
  <si>
    <t>OXFDMB-h</t>
  </si>
  <si>
    <t>ODAEL2</t>
  </si>
  <si>
    <t>OAFDMB</t>
  </si>
  <si>
    <t>miklos.nyitrai@aok.pte.hu</t>
  </si>
  <si>
    <t>536357</t>
  </si>
  <si>
    <t>NYMHAAE.PTE</t>
  </si>
  <si>
    <t>Innovatív egészségügyi technológiák</t>
  </si>
  <si>
    <t>ÚJ: MEM-FIET</t>
  </si>
  <si>
    <t>Innovatív egészségügyi technológiák    ÚJ: MEM-FIET</t>
  </si>
  <si>
    <t>FIET</t>
  </si>
  <si>
    <t>IET</t>
  </si>
  <si>
    <t>ÚJ: OOFIET</t>
  </si>
  <si>
    <t>Innovations in Healthcare Technology</t>
  </si>
  <si>
    <t>ÚJ: MEA-FIET</t>
  </si>
  <si>
    <t>Innovations in Healthcare Technology    ÚJ: MEA-FIET</t>
  </si>
  <si>
    <t>ÚJ: OAFIET</t>
  </si>
  <si>
    <t>ÚJ: OXFIET-h</t>
  </si>
  <si>
    <t>Modern biofizikai kutatási módszerek</t>
  </si>
  <si>
    <t>MEM-FMBK</t>
  </si>
  <si>
    <t>Modern biofizikai kutatási módszerek    MEM-FMBK</t>
  </si>
  <si>
    <t>FMBK</t>
  </si>
  <si>
    <t>MBK</t>
  </si>
  <si>
    <t>OOFMBK</t>
  </si>
  <si>
    <t>OHRGAAO.PTE</t>
  </si>
  <si>
    <t>szünetel</t>
  </si>
  <si>
    <t>Dr. Deli József</t>
  </si>
  <si>
    <t>jozsef.deli@aok.pte.hu</t>
  </si>
  <si>
    <t>503-650/28833</t>
  </si>
  <si>
    <t>DEJHABE.PTE</t>
  </si>
  <si>
    <t>Bioorganikus kémia: amit egy orvostanhallgatónak feltétlenül tudnia kellene, de nem tanítják meg</t>
  </si>
  <si>
    <t>MEM-FBOK</t>
  </si>
  <si>
    <t>Bioorganikus kémia: amit egy orvostanhallgatónak feltétlenül tudnia kellene, de nem tanítják meg    MEM-FBOK</t>
  </si>
  <si>
    <t>FBOK</t>
  </si>
  <si>
    <t>BOK</t>
  </si>
  <si>
    <t>OOFBOK</t>
  </si>
  <si>
    <t>robert.ohmacht@aok.pte.hu</t>
  </si>
  <si>
    <t>536 223</t>
  </si>
  <si>
    <t>Bioaktív vegyületek analitikája</t>
  </si>
  <si>
    <t>MEM-EBVA</t>
  </si>
  <si>
    <t>Bioaktív vegyületek analitikája    MEM-EBVA</t>
  </si>
  <si>
    <t>EBVA</t>
  </si>
  <si>
    <t>BVA</t>
  </si>
  <si>
    <t>OOEBVA</t>
  </si>
  <si>
    <t>OOAOM1</t>
  </si>
  <si>
    <t>OOAOBA</t>
  </si>
  <si>
    <t>Egészségügyi Nyelvi és Kommunikációs Intézet</t>
  </si>
  <si>
    <t>Takáts Zsuzsanna</t>
  </si>
  <si>
    <t>nyelvtanár</t>
  </si>
  <si>
    <t>zsuzsanna.takats@aok.pte.hu</t>
  </si>
  <si>
    <t>72/536296</t>
  </si>
  <si>
    <t>TAZHABE.PTE</t>
  </si>
  <si>
    <t>Anatómiai terminológia</t>
  </si>
  <si>
    <t>MEM-FN04</t>
  </si>
  <si>
    <t>Anatómiai terminológia    MEM-FN04</t>
  </si>
  <si>
    <t>FN04</t>
  </si>
  <si>
    <t>N04</t>
  </si>
  <si>
    <t>OOFN04</t>
  </si>
  <si>
    <t>Hábel Gabriella</t>
  </si>
  <si>
    <t>gabriella.habel@aok.pte.hu</t>
  </si>
  <si>
    <t>28832</t>
  </si>
  <si>
    <t>HAGTAAP.PTE</t>
  </si>
  <si>
    <t>Anatomical Terminology</t>
  </si>
  <si>
    <t>MEA-FN04</t>
  </si>
  <si>
    <t>Anatomical Terminology    MEA-FN04</t>
  </si>
  <si>
    <t>OAFN04</t>
  </si>
  <si>
    <t>Meiszter Erika</t>
  </si>
  <si>
    <t>ügyvivő szakértő</t>
  </si>
  <si>
    <t>erika.meiszter@aok.pte.hu</t>
  </si>
  <si>
    <t>36296</t>
  </si>
  <si>
    <t>MEERAAK.PTE</t>
  </si>
  <si>
    <t>Terminologie der Anatomie</t>
  </si>
  <si>
    <t>MEN-FN04</t>
  </si>
  <si>
    <t>Terminologie der Anatomie    MEN-FN04</t>
  </si>
  <si>
    <t>ODFN04</t>
  </si>
  <si>
    <t>Halász Renáta</t>
  </si>
  <si>
    <t>renata.halasz@aok.pte.hu</t>
  </si>
  <si>
    <t>28832, 36296</t>
  </si>
  <si>
    <t>HARFAB.B.JPTE</t>
  </si>
  <si>
    <t>Medizinische Fachsprache Englisch 1.</t>
  </si>
  <si>
    <t>MEN-FN52</t>
  </si>
  <si>
    <t>Medizinische Fachsprache Englisch 1.    MEN-FN52</t>
  </si>
  <si>
    <t>FN52</t>
  </si>
  <si>
    <t>N52</t>
  </si>
  <si>
    <t>ODFN52</t>
  </si>
  <si>
    <t>Medizinische Fachsprache Englisch 2.</t>
  </si>
  <si>
    <t>MEN-FN53</t>
  </si>
  <si>
    <t>Medizinische Fachsprache Englisch 2.    MEN-FN53</t>
  </si>
  <si>
    <t>FN53</t>
  </si>
  <si>
    <t>N53</t>
  </si>
  <si>
    <t>ODFN53</t>
  </si>
  <si>
    <t>Dr. Koppán Ágnes</t>
  </si>
  <si>
    <t>akoppan@gmail.com</t>
  </si>
  <si>
    <t>20/9960885</t>
  </si>
  <si>
    <t>KOVEAA.B.JPTE</t>
  </si>
  <si>
    <t>Anamnézisfelvétel szinész-páciensekkel - szimulációs gyakorlatok a MediSkillsLab-ben</t>
  </si>
  <si>
    <t>MEM-FN65</t>
  </si>
  <si>
    <t>Anamnézisfelvétel szinész-páciensekkel - szimulációs gyakorlatok a MediSkillsLab-ben    MEM-FN65</t>
  </si>
  <si>
    <t>FN65</t>
  </si>
  <si>
    <t>N65</t>
  </si>
  <si>
    <t>OOFN65</t>
  </si>
  <si>
    <t>Eklicsné Dr. Lepenye Katalin</t>
  </si>
  <si>
    <t>kata.eklics@aok.pte.hu</t>
  </si>
  <si>
    <t>28831</t>
  </si>
  <si>
    <t>EKLAXA.B.JPTE</t>
  </si>
  <si>
    <t>Taking Medical History with Actors; Simulation Practices in the MediSkillsLab 1</t>
  </si>
  <si>
    <t>ÚJ: MEA-FN65</t>
  </si>
  <si>
    <t>Taking Medical History with Actors; Simulation Practices in the MediSkillsLab 1    ÚJ: MEA-FN65</t>
  </si>
  <si>
    <t>ÚJ: OAFN65</t>
  </si>
  <si>
    <t>Anamnesegespräche im SkillsLab - Simulation mit Schauspielpatienten</t>
  </si>
  <si>
    <t>MEN-FN65</t>
  </si>
  <si>
    <t>Anamnesegespräche im SkillsLab - Simulation mit Schauspielpatienten    MEN-FN65</t>
  </si>
  <si>
    <t>ODFN65</t>
  </si>
  <si>
    <t>Anamnézisfelvétel szinész-páciensekkel - szimulációs gyakorlatok a MediSkillsLab-ben 2.</t>
  </si>
  <si>
    <t>ÚJ: MEM-FN66</t>
  </si>
  <si>
    <t>Anamnézisfelvétel szinész-páciensekkel - szimulációs gyakorlatok a MediSkillsLab-ben 2.    ÚJ: MEM-FN66</t>
  </si>
  <si>
    <t>FN66</t>
  </si>
  <si>
    <t>N66</t>
  </si>
  <si>
    <t>ÚJ: OOFN66</t>
  </si>
  <si>
    <t>Taking Medical History with Actors; Simulation Practices in the MediSkillsLab 2</t>
  </si>
  <si>
    <t>ÚJ: MEA-FN66</t>
  </si>
  <si>
    <t>Taking Medical History with Actors; Simulation Practices in the MediSkillsLab 2    ÚJ: MEA-FN66</t>
  </si>
  <si>
    <t>ÚJ: OAFN66</t>
  </si>
  <si>
    <t>OAFN65</t>
  </si>
  <si>
    <t>Anamnesegespräche im SkillsLab - Simulation mit Schauspielpatienten 2.</t>
  </si>
  <si>
    <t>ÚJ: MEN-FN66</t>
  </si>
  <si>
    <t>Anamnesegespräche im SkillsLab - Simulation mit Schauspielpatienten 2.    ÚJ: MEN-FN66</t>
  </si>
  <si>
    <t>ÚJ: ODFN66</t>
  </si>
  <si>
    <t>Dr. Németh Timea</t>
  </si>
  <si>
    <t>timea.nemeth@aok.pte.hu</t>
  </si>
  <si>
    <t>30/4350011</t>
  </si>
  <si>
    <t>NETAAA.B.JPTE</t>
  </si>
  <si>
    <t>Külföldi ösztöndíjra és szakmai gyakorlatra felkészítő angol szaknyelvi kurzus</t>
  </si>
  <si>
    <t>ÚJ: MEM-FN67</t>
  </si>
  <si>
    <t>Külföldi ösztöndíjra és szakmai gyakorlatra felkészítő angol szaknyelvi kurzus    ÚJ: MEM-FN67</t>
  </si>
  <si>
    <t>FN67</t>
  </si>
  <si>
    <t>N67</t>
  </si>
  <si>
    <t>ÚJ: OOFN67</t>
  </si>
  <si>
    <t>Dr. Ráczné Dr. Mikó-Baráth Eszter</t>
  </si>
  <si>
    <t>eszter.miko-barath@aok.pte.hu</t>
  </si>
  <si>
    <t>06303008092</t>
  </si>
  <si>
    <t>MIEGAAO.PTE</t>
  </si>
  <si>
    <t>Anyatejes táplálás alapjai</t>
  </si>
  <si>
    <t>ÚJ: MEM-FATA</t>
  </si>
  <si>
    <t>Anyatejes táplálás alapjai    ÚJ: MEM-FATA</t>
  </si>
  <si>
    <t>FATA</t>
  </si>
  <si>
    <t>ATA</t>
  </si>
  <si>
    <t>ÚJ: OOFATA</t>
  </si>
  <si>
    <t>OOAEL1</t>
  </si>
  <si>
    <t>Stillen und Muttermilchernährung</t>
  </si>
  <si>
    <t>ÚJ: MEN-FATA</t>
  </si>
  <si>
    <t>Stillen und Muttermilchernährung    ÚJ: MEN-FATA</t>
  </si>
  <si>
    <t>ÚJ: ODFATA</t>
  </si>
  <si>
    <t>ODAEL1</t>
  </si>
  <si>
    <t>Dr. Buzás Péter</t>
  </si>
  <si>
    <t>peter.buzas@aok.pte.hu</t>
  </si>
  <si>
    <t>+36-72-536243</t>
  </si>
  <si>
    <t>BUPBAB.T.JPTE</t>
  </si>
  <si>
    <t>A látásról látványosan</t>
  </si>
  <si>
    <t>MEM-FLLA</t>
  </si>
  <si>
    <t>A látásról látványosan    MEM-FLLA</t>
  </si>
  <si>
    <t>FLLA</t>
  </si>
  <si>
    <t>LLA</t>
  </si>
  <si>
    <t>OOFLLA</t>
  </si>
  <si>
    <t>A Spectacle of Vision</t>
  </si>
  <si>
    <t>MEA-FLLA</t>
  </si>
  <si>
    <t>A Spectacle of Vision    MEA-FLLA</t>
  </si>
  <si>
    <t>OXFLLA-h</t>
  </si>
  <si>
    <t>OAFLLA</t>
  </si>
  <si>
    <t>Dr. Ábrahám István Miklós</t>
  </si>
  <si>
    <t>istvan.abraham@aok.pte.hu</t>
  </si>
  <si>
    <t>35095</t>
  </si>
  <si>
    <t>ABIUAAP.PTE</t>
  </si>
  <si>
    <t>Molekuláris neuroendokrinológia</t>
  </si>
  <si>
    <t>MEM-FMNE</t>
  </si>
  <si>
    <t>Molekuláris neuroendokrinológia    MEM-FMNE</t>
  </si>
  <si>
    <t>FMNE</t>
  </si>
  <si>
    <t>MNE</t>
  </si>
  <si>
    <t>OOFMNE</t>
  </si>
  <si>
    <t>Molecular Neuroendocrinology</t>
  </si>
  <si>
    <t>MEA-FMNE</t>
  </si>
  <si>
    <t>Molecular Neuroendocrinology    MEA-FMNE</t>
  </si>
  <si>
    <t>OXFMNE-h</t>
  </si>
  <si>
    <t>OAFMNE</t>
  </si>
  <si>
    <t>ETK, Diagnosztika Intézet</t>
  </si>
  <si>
    <t>Dr. Toller Gábor</t>
  </si>
  <si>
    <t>toller.gabor@sic.ke.hu</t>
  </si>
  <si>
    <t>35098</t>
  </si>
  <si>
    <t>TOGFACO.PTE</t>
  </si>
  <si>
    <t>Gyakorlati onkológia és sugárterápia</t>
  </si>
  <si>
    <t>MEM-FGOS</t>
  </si>
  <si>
    <t>Gyakorlati onkológia és sugárterápia    MEM-FGOS</t>
  </si>
  <si>
    <t>FGOS</t>
  </si>
  <si>
    <t>GOS</t>
  </si>
  <si>
    <t>OOFGOS</t>
  </si>
  <si>
    <t>OOFKEF</t>
  </si>
  <si>
    <t>Farmakognóziai Tanszék</t>
  </si>
  <si>
    <t>Dr. Papp Nóra</t>
  </si>
  <si>
    <t>nora4595@gamma.ttk.pte.hu</t>
  </si>
  <si>
    <t>72 503650 / 28824 mellék</t>
  </si>
  <si>
    <t>PANAAA.T.JPTE</t>
  </si>
  <si>
    <t>Medicinal Plants in the Mecsek Mountain - Field Study 1</t>
  </si>
  <si>
    <t>MEA-FMGY</t>
  </si>
  <si>
    <t>Medicinal Plants in the Mecsek Mountain - Field Study 1    MEA-FMGY</t>
  </si>
  <si>
    <t>FMGY</t>
  </si>
  <si>
    <t>MGY</t>
  </si>
  <si>
    <t>ÚJ: OAFMGY</t>
  </si>
  <si>
    <t>ÚJ: OXFMGY-h</t>
  </si>
  <si>
    <t>Dr. Hetényi Csaba</t>
  </si>
  <si>
    <t>hetenyi.csaba@pte.hu</t>
  </si>
  <si>
    <t>+36 72 536-001/31649</t>
  </si>
  <si>
    <t>VAD49E</t>
  </si>
  <si>
    <t>Gyógyszertervezés</t>
  </si>
  <si>
    <t>ÚJ: MEM-EGPL</t>
  </si>
  <si>
    <t>Gyógyszertervezés    ÚJ: MEM-FGPL</t>
  </si>
  <si>
    <t>EGPL</t>
  </si>
  <si>
    <t>GPL</t>
  </si>
  <si>
    <t>ÚJ: OOEGPL</t>
  </si>
  <si>
    <t>Drug design</t>
  </si>
  <si>
    <t>ÚJ: MEA-EGPL</t>
  </si>
  <si>
    <t>Drug design    ÚJ: MEA-FGPL</t>
  </si>
  <si>
    <t>ÚJ: OAEGPL</t>
  </si>
  <si>
    <t>ÚJ: OXEGPL-h</t>
  </si>
  <si>
    <t>Dr. Bölcskei Kata</t>
  </si>
  <si>
    <t>kata.bolcskei@aok.pte.hu</t>
  </si>
  <si>
    <t>31642</t>
  </si>
  <si>
    <t>BOKFABO.PTE</t>
  </si>
  <si>
    <t>Sikerek és kudarcok a modern gyógyszerfejlesztés történetéből</t>
  </si>
  <si>
    <t>MEM-FSKF</t>
  </si>
  <si>
    <t>Sikerek és kudarcok a modern gyógyszerfejlesztés történetéből    MEM-FSKF</t>
  </si>
  <si>
    <t>FSKF</t>
  </si>
  <si>
    <t>SKF</t>
  </si>
  <si>
    <t>OOFSKF</t>
  </si>
  <si>
    <t>Cases of Success and Failure in Modern Drug Discovery and Development</t>
  </si>
  <si>
    <t>MEA-FSKF</t>
  </si>
  <si>
    <t>Cases of Success and Failure in Modern Drug Discovery and Development    MEA-FSKF</t>
  </si>
  <si>
    <t>OXFSKF-h</t>
  </si>
  <si>
    <t>OAFSKF</t>
  </si>
  <si>
    <t>Dr. Pozsgai Gábor</t>
  </si>
  <si>
    <t>gabor.pozsgai@aok.pte.hu</t>
  </si>
  <si>
    <t>+36(30)922-4407</t>
  </si>
  <si>
    <t>POGFAAO.PTE</t>
  </si>
  <si>
    <t>Leistungssteigernde Substanze. Physiologie, Pharmakologie und klinische Aspekte.</t>
  </si>
  <si>
    <t>MEN-ETFS</t>
  </si>
  <si>
    <t>Leistungssteigernde Substanze. Physiologie, Pharmakologie und klinische Aspekte.    MEN-ETFS</t>
  </si>
  <si>
    <t>ETFS</t>
  </si>
  <si>
    <t>TFS</t>
  </si>
  <si>
    <t>ODETFS</t>
  </si>
  <si>
    <t>Dr. Szőke Éva</t>
  </si>
  <si>
    <t>tudományos főmunkatárs</t>
  </si>
  <si>
    <t>eva.szoke@aok.pte.hu</t>
  </si>
  <si>
    <t>31636</t>
  </si>
  <si>
    <t>SZETAK0.PTE</t>
  </si>
  <si>
    <t>A véletlen gyógyszerfelfedezéstől (penicillin, viagra) a racionális gyógyszertervezésig</t>
  </si>
  <si>
    <t>A véletlen gyógyszerfelfedezéstől (penicillin, viagra) a racionális gyógyszertervezésig    ÚJ: MEM-FVRG</t>
  </si>
  <si>
    <t>EVRG</t>
  </si>
  <si>
    <t>VRG</t>
  </si>
  <si>
    <t>2012-2013</t>
  </si>
  <si>
    <t>35923, 37423</t>
  </si>
  <si>
    <t>Bedeutung von Zahn- und Mundschleimhauterkrankungen in der allgemeinmedizinischen Praxis</t>
  </si>
  <si>
    <t>MEN-FFBJ</t>
  </si>
  <si>
    <t>Bedeutung von Zahn- und Mundschleimhauterkrankungen in der allgemeinmedizinischen Praxis    MEN-FFBJ</t>
  </si>
  <si>
    <t>FFBJ</t>
  </si>
  <si>
    <t>FBJ</t>
  </si>
  <si>
    <t>ÚJ: OXFFBJ-a</t>
  </si>
  <si>
    <t>ÚJ: OXFFBJ-o</t>
  </si>
  <si>
    <t>Dr. Molnár Dénes</t>
  </si>
  <si>
    <t>molnar.denes@pte.hu</t>
  </si>
  <si>
    <t>37847</t>
  </si>
  <si>
    <t>MODHAAE.PTE</t>
  </si>
  <si>
    <t>Elhízás - a modern kor "járványa"</t>
  </si>
  <si>
    <t>MEM-EELH</t>
  </si>
  <si>
    <t>Elhízás - a modern kor "járványa"    MEM-EELH</t>
  </si>
  <si>
    <t>EELH</t>
  </si>
  <si>
    <t>ELH</t>
  </si>
  <si>
    <t>OOEELH</t>
  </si>
  <si>
    <t>Obesity - The "Epidemic" of the Modern Age</t>
  </si>
  <si>
    <t>MEA-EELH</t>
  </si>
  <si>
    <t>Obesity - The "Epidemic" of the Modern Age    MEA-EELH</t>
  </si>
  <si>
    <t>OAEELH</t>
  </si>
  <si>
    <t>4_General</t>
  </si>
  <si>
    <t>Dr. Nyul Zoltán</t>
  </si>
  <si>
    <t>nyul.zoltan@pte.hu</t>
  </si>
  <si>
    <t>+3672507533</t>
  </si>
  <si>
    <t>NYZIAAE.PTE</t>
  </si>
  <si>
    <t>Primer immunhiányos állapotok. Amire az esetek tanítanak.</t>
  </si>
  <si>
    <t>ÚJ: MEM-FPIH</t>
  </si>
  <si>
    <t>Primer immunhiányos állapotok. Amire az esetek tanítanak.    ÚJ: MEM-FPIH</t>
  </si>
  <si>
    <t>FPIH</t>
  </si>
  <si>
    <t>PIH</t>
  </si>
  <si>
    <t>ÚJ: OOFPIH</t>
  </si>
  <si>
    <t>OOKGY2</t>
  </si>
  <si>
    <t>32-631, *0556</t>
  </si>
  <si>
    <t>Demonstrátori munka 1.</t>
  </si>
  <si>
    <t>MEM-FBD1</t>
  </si>
  <si>
    <t>Demonstrátori munka 1.    MEM-FBD1</t>
  </si>
  <si>
    <t>FBD1</t>
  </si>
  <si>
    <t>BD1</t>
  </si>
  <si>
    <t>OOEBD1</t>
  </si>
  <si>
    <t>Demonstrator Activity 1</t>
  </si>
  <si>
    <t>MEA-FBD1</t>
  </si>
  <si>
    <t>Demonstrator Activity 1    MEA-FBD1</t>
  </si>
  <si>
    <t>OAEBD1</t>
  </si>
  <si>
    <t>Demonstratorenarbeit-1</t>
  </si>
  <si>
    <t>MEN-FBD1</t>
  </si>
  <si>
    <t>Demonstratorenarbeit-1    MEN-FBD1</t>
  </si>
  <si>
    <t>ODEBD1</t>
  </si>
  <si>
    <t>Demonstrátori munka 2.</t>
  </si>
  <si>
    <t>MEM-FBD2</t>
  </si>
  <si>
    <t>Demonstrátori munka 2.    MEM-FBD2</t>
  </si>
  <si>
    <t>FBD2</t>
  </si>
  <si>
    <t>BD2</t>
  </si>
  <si>
    <t>OOEBD2</t>
  </si>
  <si>
    <t>OOFBD1</t>
  </si>
  <si>
    <t>Demonstrator Activity 2</t>
  </si>
  <si>
    <t>MEA-FBD2</t>
  </si>
  <si>
    <t>Demonstrator Activity 2    MEA-FBD2</t>
  </si>
  <si>
    <t>OAEBD2</t>
  </si>
  <si>
    <t>OAFBD1</t>
  </si>
  <si>
    <t>Demonstratorenarbeit-2</t>
  </si>
  <si>
    <t>MEN-FBD2</t>
  </si>
  <si>
    <t>Demonstratorenarbeit-2    MEN-FBD2</t>
  </si>
  <si>
    <t>ODEBD2</t>
  </si>
  <si>
    <t>ODFBD1</t>
  </si>
  <si>
    <t>Demonstrátori munka 3.</t>
  </si>
  <si>
    <t>MEM-EBD3</t>
  </si>
  <si>
    <t>Demonstrátori munka 3.    MEM-EBD3</t>
  </si>
  <si>
    <t>EBD3</t>
  </si>
  <si>
    <t>BD3</t>
  </si>
  <si>
    <t>OOEBD3</t>
  </si>
  <si>
    <t>Demonstrator Activity 3</t>
  </si>
  <si>
    <t>MEA-EBD3</t>
  </si>
  <si>
    <t>Demonstrator Activity 3    MEA-EBD3</t>
  </si>
  <si>
    <t>OAEBD3</t>
  </si>
  <si>
    <t>Demonstratorenarbeit-3</t>
  </si>
  <si>
    <t>MEN-EBD3</t>
  </si>
  <si>
    <t>Demonstratorenarbeit-3    MEN-EBD3</t>
  </si>
  <si>
    <t>ODEBD3</t>
  </si>
  <si>
    <t>Demonstrátori munka 4.</t>
  </si>
  <si>
    <t>MEM-EBD4</t>
  </si>
  <si>
    <t>Demonstrátori munka 4.    MEM-EBD4</t>
  </si>
  <si>
    <t>EBD4</t>
  </si>
  <si>
    <t>BD4</t>
  </si>
  <si>
    <t>OOEBD4</t>
  </si>
  <si>
    <t>Demonstrator Activity 4</t>
  </si>
  <si>
    <t>MEA-EBD4</t>
  </si>
  <si>
    <t>Demonstrator Activity 4    MEA-EBD4</t>
  </si>
  <si>
    <t>OAEBD4</t>
  </si>
  <si>
    <t>Demonstratorenarbeit-4</t>
  </si>
  <si>
    <t>MEN-EBD4</t>
  </si>
  <si>
    <t>Demonstratorenarbeit-4    MEN-EBD4</t>
  </si>
  <si>
    <t>ODEBD4</t>
  </si>
  <si>
    <t>Dr. Márton Zsolt I</t>
  </si>
  <si>
    <t>Zsolt.Marton@aok.pte.hu</t>
  </si>
  <si>
    <t>36157</t>
  </si>
  <si>
    <t>MAZFABO.PTE</t>
  </si>
  <si>
    <t>Belgyógyászat - klinikai gyakorlati készség fejlesztés</t>
  </si>
  <si>
    <t>MEM-FGKB</t>
  </si>
  <si>
    <t>Belgyógyászat - klinikai gyakorlati készség fejlesztés    MEM-FGKB</t>
  </si>
  <si>
    <t>FGKB</t>
  </si>
  <si>
    <t>GKB</t>
  </si>
  <si>
    <t>OOFGKB</t>
  </si>
  <si>
    <t>Idegsebészeti Klinika</t>
  </si>
  <si>
    <t>Dr. Kövér Ferenc</t>
  </si>
  <si>
    <t>kover.ferenc@pte.hu</t>
  </si>
  <si>
    <t>*0710</t>
  </si>
  <si>
    <t>KOFTAA0.PTE</t>
  </si>
  <si>
    <t>Neuroradiological Practice</t>
  </si>
  <si>
    <t>MEA-ENRP</t>
  </si>
  <si>
    <t>Neuroradiological Practice    MEA-ENRP</t>
  </si>
  <si>
    <t>ENRP</t>
  </si>
  <si>
    <t>NRP</t>
  </si>
  <si>
    <t>OXENRP-h</t>
  </si>
  <si>
    <t>ODKKRA</t>
  </si>
  <si>
    <t>ODKNE1</t>
  </si>
  <si>
    <t>OAENRP</t>
  </si>
  <si>
    <t>OAKKRA</t>
  </si>
  <si>
    <t>OAKNE1</t>
  </si>
  <si>
    <t>Dr. Kozma Zsolt</t>
  </si>
  <si>
    <t>zsolt.kozma@aok.pte.hu</t>
  </si>
  <si>
    <t>06308780187</t>
  </si>
  <si>
    <t>KOZEAC.K.JPTE</t>
  </si>
  <si>
    <t>Híres és hírhedt tetemek az igazságügyi boncasztalon. CSI: történeti perspektívában</t>
  </si>
  <si>
    <t>ÚJ: MEM-FCST</t>
  </si>
  <si>
    <t>Híres és hírhedt tetemek az igazságügyi boncasztalon. CSI: történeti perspektívában    ÚJ: MEM-FCST</t>
  </si>
  <si>
    <t>FCST</t>
  </si>
  <si>
    <t>CST</t>
  </si>
  <si>
    <t>ÚJ: OOFCST</t>
  </si>
  <si>
    <t>OOAAA1</t>
  </si>
  <si>
    <t>Igazságügyi orvosi genetika 1.</t>
  </si>
  <si>
    <t>ÚJ: MEM-FIE1</t>
  </si>
  <si>
    <t>Igazságügyi orvosi genetika 1.    ÚJ: MEM-FIE1</t>
  </si>
  <si>
    <t>FIE1</t>
  </si>
  <si>
    <t>IE1</t>
  </si>
  <si>
    <t>ÚJ: OOFIE1</t>
  </si>
  <si>
    <t>Igazságügyi orvosi genetika I.</t>
  </si>
  <si>
    <t>Forensic Medical Genetics 1</t>
  </si>
  <si>
    <t>ÚJ: MEA-FIE1</t>
  </si>
  <si>
    <t>Forensic Medical Genetics 1    ÚJ: MEA-FIE1</t>
  </si>
  <si>
    <t>ÚJ: OAFIE1</t>
  </si>
  <si>
    <t>ÚJ: OXFIE1-h</t>
  </si>
  <si>
    <t>Igazságügyi orvosi genetika 2.</t>
  </si>
  <si>
    <t>ÚJ: MEM-FIE2</t>
  </si>
  <si>
    <t>Igazságügyi orvosi genetika 2.    ÚJ: MEM-FIE2</t>
  </si>
  <si>
    <t>FIE2</t>
  </si>
  <si>
    <t>IE2</t>
  </si>
  <si>
    <t>ÚJ: OOFIE2</t>
  </si>
  <si>
    <t>Igazságügyi orvosi genetika II.</t>
  </si>
  <si>
    <t>Forensic Medical Genetics 2</t>
  </si>
  <si>
    <t>ÚJ: MEA-FIE2</t>
  </si>
  <si>
    <t>Forensic Medical Genetics 2    ÚJ: MEA-FIE2</t>
  </si>
  <si>
    <t>ÚJ: OAFIE2</t>
  </si>
  <si>
    <t>ÚJ: OXFIE2-h</t>
  </si>
  <si>
    <t>Dr. Kuzma Mónika</t>
  </si>
  <si>
    <t>monika.kuzma@aok.pte.hu</t>
  </si>
  <si>
    <t>36236</t>
  </si>
  <si>
    <t>KUMFABO.PTE</t>
  </si>
  <si>
    <t>Igazságügyi toxikológia</t>
  </si>
  <si>
    <t>ÚJ: MEM-FIUT</t>
  </si>
  <si>
    <t>Igazságügyi toxikológia    ÚJ: MEM-FIUT</t>
  </si>
  <si>
    <t>FIUT</t>
  </si>
  <si>
    <t>IUT</t>
  </si>
  <si>
    <t>ÚJ: OOFIUT</t>
  </si>
  <si>
    <t>Az orvosi felelősség speciális kérdései, orvosi műhiba</t>
  </si>
  <si>
    <t>ÚJ: MEM-EOFE (Jegessy?)</t>
  </si>
  <si>
    <t>Az orvosi felelősség speciális kérdései, orvosi műhiba    ÚJ: MEM-FOFE (Jegessy?)</t>
  </si>
  <si>
    <t>EOFE</t>
  </si>
  <si>
    <t>OFE</t>
  </si>
  <si>
    <t>ÚJ: OOEOFE</t>
  </si>
  <si>
    <t>Igazságügyi orvostan: A jog ismeretének fontossága az orvosi praxisban</t>
  </si>
  <si>
    <t>MEM-FJIF</t>
  </si>
  <si>
    <t>Igazságügyi orvostan: A jog ismeretének fontossága az orvosi praxisban    MEM-FJIF</t>
  </si>
  <si>
    <t>FJIF</t>
  </si>
  <si>
    <t>JIF</t>
  </si>
  <si>
    <t>OOFJIF</t>
  </si>
  <si>
    <t>OOKIGU</t>
  </si>
  <si>
    <t>Medical Responsibility, Medical Malpractice</t>
  </si>
  <si>
    <t>ÚJ: MEA-EOFE</t>
  </si>
  <si>
    <t>Medical Responsibility, Medical Malpractice    ÚJ: MEA-FOFE</t>
  </si>
  <si>
    <t>ÚJ: OAEOFE</t>
  </si>
  <si>
    <t>OAPPA1</t>
  </si>
  <si>
    <t>ÚJ: OXEOFE-h</t>
  </si>
  <si>
    <t>ODPPA1</t>
  </si>
  <si>
    <t>Dr. Csiky Botond</t>
  </si>
  <si>
    <t>Vesepótló kezelések: elmélet és gyakorlat</t>
  </si>
  <si>
    <t>ÚJ: MEM-EVPK</t>
  </si>
  <si>
    <t>Vesepótló kezelések: elmélet és gyakorlat    ÚJ: MEM-EVPK</t>
  </si>
  <si>
    <t>EVPK</t>
  </si>
  <si>
    <t>VPK</t>
  </si>
  <si>
    <t>ÚJ: OOEVPK</t>
  </si>
  <si>
    <t>OOKEAB</t>
  </si>
  <si>
    <t>36050</t>
  </si>
  <si>
    <t>Belgyógyászati ápolástan a gyakorlatban 1.</t>
  </si>
  <si>
    <t>ÚJ: MEM-FAP1</t>
  </si>
  <si>
    <t>Belgyógyászati ápolástan a gyakorlatban 1.    ÚJ: MEM-FAP1</t>
  </si>
  <si>
    <t>FBAG</t>
  </si>
  <si>
    <t>BAG</t>
  </si>
  <si>
    <t>ÚJ: OOFAP1</t>
  </si>
  <si>
    <t>Belgyógyászati ápolástan a gyakorlatban</t>
  </si>
  <si>
    <t>ÚJ: MEM-FAP2</t>
  </si>
  <si>
    <t>Belgyógyászati ápolástan a gyakorlatban 2.    ÚJ: MEM-FAP2</t>
  </si>
  <si>
    <t>ÚJ: OOFAP2</t>
  </si>
  <si>
    <t>Dr. Berki Timea</t>
  </si>
  <si>
    <t>berki.timea@pte.hu</t>
  </si>
  <si>
    <t>72-536-291</t>
  </si>
  <si>
    <t>BETMABO.PTE</t>
  </si>
  <si>
    <t>Dr. Simon Diána</t>
  </si>
  <si>
    <t>SIDFABO.PTE</t>
  </si>
  <si>
    <t>A bőr immunológiája</t>
  </si>
  <si>
    <t>MEM-FDIM</t>
  </si>
  <si>
    <t>A bőr immunológiája    MEM-FDIM</t>
  </si>
  <si>
    <t>FDIM</t>
  </si>
  <si>
    <t>DIM</t>
  </si>
  <si>
    <t>OOFDIM</t>
  </si>
  <si>
    <t>Signal Transduction</t>
  </si>
  <si>
    <t>MEA-FJAV</t>
  </si>
  <si>
    <t>Signal Transduction    MEA-FJAV</t>
  </si>
  <si>
    <t>FJAV</t>
  </si>
  <si>
    <t>JAV</t>
  </si>
  <si>
    <t>OXF-JAV-h-T</t>
  </si>
  <si>
    <t>ODAIMM</t>
  </si>
  <si>
    <t>OAFJAV</t>
  </si>
  <si>
    <t>Dr. Kellermayer Zoltán</t>
  </si>
  <si>
    <t>központi gyakornok</t>
  </si>
  <si>
    <t>kellermayer.zoltan@pte.hu</t>
  </si>
  <si>
    <t>31046</t>
  </si>
  <si>
    <t>KEZMACO.PTE</t>
  </si>
  <si>
    <t>Mucosal Immunology</t>
  </si>
  <si>
    <t>MEA-FMUI</t>
  </si>
  <si>
    <t>Mucosal Immunology    MEA-FMUI</t>
  </si>
  <si>
    <t>FMUI</t>
  </si>
  <si>
    <t>MUI</t>
  </si>
  <si>
    <t>ÚJ: OAFMUI</t>
  </si>
  <si>
    <t>ÚJ: OXFMUI-h</t>
  </si>
  <si>
    <t>Dr. Balogh Péter</t>
  </si>
  <si>
    <t>balogh.peter@pte.hu</t>
  </si>
  <si>
    <t>36524</t>
  </si>
  <si>
    <t>BAPOAGP.PTE</t>
  </si>
  <si>
    <t>Az őssejt-biológia és regeneratív orvoslás alapjai</t>
  </si>
  <si>
    <t>MEM-FOBR</t>
  </si>
  <si>
    <t>Az őssejt-biológia és regeneratív orvoslás alapjai    MEM-FOBR</t>
  </si>
  <si>
    <t>FOBR</t>
  </si>
  <si>
    <t>OBR</t>
  </si>
  <si>
    <t>OOFOBR</t>
  </si>
  <si>
    <t>OOASF1</t>
  </si>
  <si>
    <t>OOASF2</t>
  </si>
  <si>
    <t>arpad.csatho@aok.pte.hu</t>
  </si>
  <si>
    <t>31950,36256</t>
  </si>
  <si>
    <t>CSAAAC.T.JPTE</t>
  </si>
  <si>
    <t>Neuroantropológia II.: Az emberi viselkedés variabilitása</t>
  </si>
  <si>
    <t>MEM-FBKK</t>
  </si>
  <si>
    <t>Neuroantropológia II.: Az emberi viselkedés variabilitása    MEM-FBKK</t>
  </si>
  <si>
    <t>FBKK</t>
  </si>
  <si>
    <t>BKK</t>
  </si>
  <si>
    <t>OOFBKK</t>
  </si>
  <si>
    <t>31285, 36256, 31362</t>
  </si>
  <si>
    <t>Hátrányos helyzetű társadalmi csoportok egészségi állapota, egészségügyi ellátása</t>
  </si>
  <si>
    <t>MEM-FHTC</t>
  </si>
  <si>
    <t>Hátrányos helyzetű társadalmi csoportok egészségi állapota, egészségügyi ellátása    MEM-FHTC</t>
  </si>
  <si>
    <t>FHTC</t>
  </si>
  <si>
    <t>HTC</t>
  </si>
  <si>
    <t>OOFHTC</t>
  </si>
  <si>
    <t>OOASZO</t>
  </si>
  <si>
    <t>ÚJ: MEM-FHTD</t>
  </si>
  <si>
    <t>FHTD</t>
  </si>
  <si>
    <t>HTD</t>
  </si>
  <si>
    <t>ÚJ: OOFHTD</t>
  </si>
  <si>
    <t>Dr. Varga József</t>
  </si>
  <si>
    <t>jozsef.varga@aok.pte.hu</t>
  </si>
  <si>
    <t>31401, 36256</t>
  </si>
  <si>
    <t>VAJGABO.PTE</t>
  </si>
  <si>
    <t>Behavioral Medicine</t>
  </si>
  <si>
    <t>MEA-EMAO</t>
  </si>
  <si>
    <t>Behavioral Medicine    MEA-EMAO</t>
  </si>
  <si>
    <t>EMAO</t>
  </si>
  <si>
    <t>MAO</t>
  </si>
  <si>
    <t>OXEMAO-h</t>
  </si>
  <si>
    <t>OAEMAO</t>
  </si>
  <si>
    <t>Neuroantropológia I.: Neuropszichológiai jelenségek bio-kulturális háttere</t>
  </si>
  <si>
    <t>MEM-FNOA</t>
  </si>
  <si>
    <t>Neuroantropológia I.: Neuropszichológiai jelenségek bio-kulturális háttere    MEM-FNOA</t>
  </si>
  <si>
    <t>FNOA</t>
  </si>
  <si>
    <t>NOA</t>
  </si>
  <si>
    <t>OOFNOA</t>
  </si>
  <si>
    <t>Feldmann Ádám</t>
  </si>
  <si>
    <t>adam.feldmann@aok.pte.hu</t>
  </si>
  <si>
    <t>31363</t>
  </si>
  <si>
    <t>FEAFAD.B.JPTE</t>
  </si>
  <si>
    <t>Hogyan tervezzünk tudományos vizsgálatot?</t>
  </si>
  <si>
    <t>ÚJ: MEM-FTVT</t>
  </si>
  <si>
    <t>Hogyan tervezzünk tudományos vizsgálatot?    ÚJ: MEM-FTVT</t>
  </si>
  <si>
    <t>FTVT</t>
  </si>
  <si>
    <t>TVT</t>
  </si>
  <si>
    <t>ÚJ: OOFTVT</t>
  </si>
  <si>
    <t>Experimental planning - Explained!</t>
  </si>
  <si>
    <t>ÚJ: MEA-FTVT</t>
  </si>
  <si>
    <t>Experimental planning - Explained!    ÚJ: MEA-FTVT</t>
  </si>
  <si>
    <t>ÚJ: OAFTVT</t>
  </si>
  <si>
    <t>ÚJ: OXFTVT-h</t>
  </si>
  <si>
    <t>Műveleti Medicina Tanszék</t>
  </si>
  <si>
    <t>Dr. Molnár F. Tamás</t>
  </si>
  <si>
    <t>k.szell01@gmail.com</t>
  </si>
  <si>
    <t>35545</t>
  </si>
  <si>
    <t>MOFMAAO.PTE</t>
  </si>
  <si>
    <t>Medical Aspects of CBRN (Chemical, Biological, Radiological and Nuclear) Warfare</t>
  </si>
  <si>
    <t>MEA-FCBR</t>
  </si>
  <si>
    <t>Medical Aspects of CBRN (Chemical, Biological, Radiological and Nuclear) Warfare    MEA-FCBR</t>
  </si>
  <si>
    <t>FCBR</t>
  </si>
  <si>
    <t>CBR</t>
  </si>
  <si>
    <t>OAFCBR</t>
  </si>
  <si>
    <t>OXFCBR-o</t>
  </si>
  <si>
    <t>Dr. Szilárd István</t>
  </si>
  <si>
    <t>címzetes egyetemi tanár</t>
  </si>
  <si>
    <t>istvan.szilard@aok.pte.hu</t>
  </si>
  <si>
    <t>36310</t>
  </si>
  <si>
    <t>SZIQAAP.PTE</t>
  </si>
  <si>
    <t>Basic Principles of Health Care Provision in the European Union</t>
  </si>
  <si>
    <t>MEA-FEUA</t>
  </si>
  <si>
    <t>Basic Principles of Health Care Provision in the European Union    MEA-FEUA</t>
  </si>
  <si>
    <t>FEUA</t>
  </si>
  <si>
    <t>EUA</t>
  </si>
  <si>
    <t>OXF-EUA-h-T</t>
  </si>
  <si>
    <t>Die Grundprinzipien der Gesundheitsversorgung in der Europäischen Union</t>
  </si>
  <si>
    <t>ÚJ: MEN-FEUA</t>
  </si>
  <si>
    <t>Die Grundprinzipien der Gesundheitsversorgung in der Europäischen Union    ÚJ: MEN-FEUA</t>
  </si>
  <si>
    <t>ÚJ: ODFEUA</t>
  </si>
  <si>
    <t>Humanitarian Assistance and its Medical and Health Care Aspects</t>
  </si>
  <si>
    <t>MEA-FHSN</t>
  </si>
  <si>
    <t>Humanitarian Assistance and its Medical and Health Care Aspects    MEA-FHSN</t>
  </si>
  <si>
    <t>FHSN</t>
  </si>
  <si>
    <t>HSN</t>
  </si>
  <si>
    <t>Műveleti medicina II. - Honvédelmi ismeretek</t>
  </si>
  <si>
    <t>ÚJ: MEM-FMHI</t>
  </si>
  <si>
    <t>Műveleti medicina II. - Honvédelmi ismeretek    ÚJ: MEM-FMHI</t>
  </si>
  <si>
    <t>FMHI</t>
  </si>
  <si>
    <t>MHI</t>
  </si>
  <si>
    <t>ÚJ: OOFMHI</t>
  </si>
  <si>
    <t>Migrációs egészségügy és utazásorvostan</t>
  </si>
  <si>
    <t>MEM-FMUE</t>
  </si>
  <si>
    <t>Migrációs egészségügy és utazásorvostan    MEM-FMUE</t>
  </si>
  <si>
    <t>FMUE</t>
  </si>
  <si>
    <t>MUE</t>
  </si>
  <si>
    <t>OOFMUE</t>
  </si>
  <si>
    <t>OOPMI1</t>
  </si>
  <si>
    <t>Migrations- und Reisemedizin</t>
  </si>
  <si>
    <t>MEN-FMUE</t>
  </si>
  <si>
    <t>Migrations- und Reisemedizin    MEN-FMUE</t>
  </si>
  <si>
    <t>ODFMUE</t>
  </si>
  <si>
    <t>ODPMI1</t>
  </si>
  <si>
    <t>Dr. Rúzsás Csilla</t>
  </si>
  <si>
    <t>ruzsas@gamma.ttk.pte.hu</t>
  </si>
  <si>
    <t>203193414</t>
  </si>
  <si>
    <t>CSRFAAP.PTE</t>
  </si>
  <si>
    <t>Az orvostudomány története</t>
  </si>
  <si>
    <t>MEM-EOTT</t>
  </si>
  <si>
    <t>Az orvostudomány története    MEM-EOTT</t>
  </si>
  <si>
    <t>EOTT</t>
  </si>
  <si>
    <t>OTT</t>
  </si>
  <si>
    <t>OOFOTT</t>
  </si>
  <si>
    <t>Nemzetközi Oktatási Központ</t>
  </si>
  <si>
    <t>Dr. Pelcz Katalin</t>
  </si>
  <si>
    <t>pelcz.kata@pte.hu</t>
  </si>
  <si>
    <t>22114</t>
  </si>
  <si>
    <t>PEKAAD.B.JPTE</t>
  </si>
  <si>
    <t>Hungarian for Foreigners 1</t>
  </si>
  <si>
    <t>MEA-FHF1</t>
  </si>
  <si>
    <t>Hungarian for Foreigners 1    MEA-FHF1</t>
  </si>
  <si>
    <t>FHF1</t>
  </si>
  <si>
    <t>HF1</t>
  </si>
  <si>
    <t>VISSZA: OAFHF1</t>
  </si>
  <si>
    <t>VISSZA: OXFHF1-h</t>
  </si>
  <si>
    <t>Hungarian for Foreigners 2</t>
  </si>
  <si>
    <t>MEA-FHF2</t>
  </si>
  <si>
    <t>Hungarian for Foreigners 2    MEA-FHF2</t>
  </si>
  <si>
    <t>FHF2</t>
  </si>
  <si>
    <t>HF2</t>
  </si>
  <si>
    <t>VISSZA: OAFHF2</t>
  </si>
  <si>
    <t>VISSZA: OXFHF2-h</t>
  </si>
  <si>
    <t>Hungarian for Foreigners 3</t>
  </si>
  <si>
    <t>MEA-FHF3</t>
  </si>
  <si>
    <t>Hungarian for Foreigners 3    MEA-FHF3</t>
  </si>
  <si>
    <t>FHF3</t>
  </si>
  <si>
    <t>HF3</t>
  </si>
  <si>
    <t>VISSZA: OAFHF3</t>
  </si>
  <si>
    <t>VISSZA: OXFHF3-h</t>
  </si>
  <si>
    <t>Hungarian for Foreigners 4</t>
  </si>
  <si>
    <t>MEA-FHF4</t>
  </si>
  <si>
    <t>Hungarian for Foreigners 4    MEA-FHF4</t>
  </si>
  <si>
    <t>FHF4</t>
  </si>
  <si>
    <t>HF4</t>
  </si>
  <si>
    <t>VISSZA: OAFHF4</t>
  </si>
  <si>
    <t>VISSZA: OXFHF4-h</t>
  </si>
  <si>
    <t>Hungarian for Foreigners 5</t>
  </si>
  <si>
    <t>MEA-FHF5</t>
  </si>
  <si>
    <t>Hungarian for Foreigners 5    MEA-FHF5</t>
  </si>
  <si>
    <t>FHF5</t>
  </si>
  <si>
    <t>HF5</t>
  </si>
  <si>
    <t>VISSZA: OAFHF5</t>
  </si>
  <si>
    <t>VISSZA: OXFHF5-h</t>
  </si>
  <si>
    <t>Hungarian for Foreigners 6</t>
  </si>
  <si>
    <t>MEA-FHF6</t>
  </si>
  <si>
    <t>Hungarian for Foreigners 6    MEA-FHF6</t>
  </si>
  <si>
    <t>FHF6</t>
  </si>
  <si>
    <t>HF6</t>
  </si>
  <si>
    <t>VISSZA: OAFHF6</t>
  </si>
  <si>
    <t>VISSZA: OXFHF6-h</t>
  </si>
  <si>
    <t>Weintraut Rita</t>
  </si>
  <si>
    <t>PhD hallgató</t>
  </si>
  <si>
    <t>rita.weintraut@aok.pte.hu</t>
  </si>
  <si>
    <t>20/2636375</t>
  </si>
  <si>
    <t>WERQAAB.PTE</t>
  </si>
  <si>
    <t>Bevezetés a mindfulness alapú terápiák elméleti és gyakorlati hátterébe, alkalmazhatóságának lehetőségei a gyógyításban</t>
  </si>
  <si>
    <t>ÚJ: MEM-FMIB</t>
  </si>
  <si>
    <t>Bevezetés a mindfulness alapú terápiák elméleti és gyakorlati hátterébe, alkalmazhatóságának lehetőségei a gyógyításban    ÚJ: MEM-FMIB</t>
  </si>
  <si>
    <t>FMIB</t>
  </si>
  <si>
    <t>MIB</t>
  </si>
  <si>
    <t>ÚJ: OOFMIB</t>
  </si>
  <si>
    <t>Mindfulness-based therapies: introduction to the theoretical and practical background, and it&amp;#039;s application in healthcare</t>
  </si>
  <si>
    <t>ÚJ: MEA-FMIB</t>
  </si>
  <si>
    <t>Mindfulness-based Therapies: Introduction to the Theoretical and Practical Background, and it&amp;#039;s Application in Healthcare</t>
  </si>
  <si>
    <t>ÚJ: OAFMIB</t>
  </si>
  <si>
    <t>ÚJ: OXFMIB-h</t>
  </si>
  <si>
    <t>Dr. Sebők Ágnes</t>
  </si>
  <si>
    <t>agnes.sebok@aok.pte.hu</t>
  </si>
  <si>
    <t>37654, *0783</t>
  </si>
  <si>
    <t>SEASAAP.PTE</t>
  </si>
  <si>
    <t>Neurológiai differenciáldiagnosztika, ritka neurológia betegségek, neurogenetika</t>
  </si>
  <si>
    <t>MEM-ENEG</t>
  </si>
  <si>
    <t>Neurológiai differenciáldiagnosztika, ritka neurológia betegségek, neurogenetika    MEM-ENEG</t>
  </si>
  <si>
    <t>ENEG</t>
  </si>
  <si>
    <t>NEG</t>
  </si>
  <si>
    <t>OOENEG</t>
  </si>
  <si>
    <t>Neurological Differentialdiagnosis, Rare Neurological Diseases, Neurogenetics</t>
  </si>
  <si>
    <t>MEA-ENEG</t>
  </si>
  <si>
    <t>Neurological Differentialdiagnosis, Rare Neurological Diseases, Neurogenetics    MEA-ENEG</t>
  </si>
  <si>
    <t>OXENEG-h</t>
  </si>
  <si>
    <t>OAENEG</t>
  </si>
  <si>
    <t>Neuroradiológiai és Neurointervenciós Tanszék</t>
  </si>
  <si>
    <t>Neuroradiológiai praktikum</t>
  </si>
  <si>
    <t>MEM-ENRP</t>
  </si>
  <si>
    <t>Neuroradiológiai praktikum    MEM-ENRP</t>
  </si>
  <si>
    <t>OOENRP</t>
  </si>
  <si>
    <t>OOKKRA</t>
  </si>
  <si>
    <t>OOKNE1</t>
  </si>
  <si>
    <t>Nukleáris Medicina Intézet</t>
  </si>
  <si>
    <t>Dr. Bódisné Dr. Zámbó Katalin</t>
  </si>
  <si>
    <t>zambo.katalin@pte.hu</t>
  </si>
  <si>
    <t>32243</t>
  </si>
  <si>
    <t>BOZMAAO.PTE</t>
  </si>
  <si>
    <t>Klinikai nukleáris medicina</t>
  </si>
  <si>
    <t>MEM-EKNM</t>
  </si>
  <si>
    <t>Klinikai nukleáris medicina    MEM-EKNM</t>
  </si>
  <si>
    <t>EKNM</t>
  </si>
  <si>
    <t>KNM</t>
  </si>
  <si>
    <t>OOEKNM</t>
  </si>
  <si>
    <t>OOEIDR</t>
  </si>
  <si>
    <t>A betegágy mögött, avagy gyakorlati pszicho-onkológia</t>
  </si>
  <si>
    <t>MEM-FGPO</t>
  </si>
  <si>
    <t>A betegágy mögött, avagy gyakorlati pszicho-onkológia    MEM-FGPO</t>
  </si>
  <si>
    <t>FGPO</t>
  </si>
  <si>
    <t>GPO</t>
  </si>
  <si>
    <t>OOFGPO</t>
  </si>
  <si>
    <t>Dr. Kemény Ágnes</t>
  </si>
  <si>
    <t>agnes.kemeny@aok.pte.hu</t>
  </si>
  <si>
    <t>KEAAAA.T.JPTE</t>
  </si>
  <si>
    <t>Bőrbetegségek molekuláris és kísérletes megközelítése</t>
  </si>
  <si>
    <t>ÚJ: MEM-FBMO</t>
  </si>
  <si>
    <t>Bőrbetegségek molekuláris és kísérletes megközelítése    ÚJ: MEM-FBMO</t>
  </si>
  <si>
    <t>FBMO</t>
  </si>
  <si>
    <t>BMO</t>
  </si>
  <si>
    <t>ÚJ: OOFBMO</t>
  </si>
  <si>
    <t>Dr. Pap Marianna</t>
  </si>
  <si>
    <t>marianna.pap@aok.pte.hu</t>
  </si>
  <si>
    <t>536-216, 536-001/31565</t>
  </si>
  <si>
    <t>PAMFAAO.PTE</t>
  </si>
  <si>
    <t>Molekuláris biológiai módszerek</t>
  </si>
  <si>
    <t>MEM-FMMO</t>
  </si>
  <si>
    <t>Molekuláris biológiai módszerek    MEM-FMMO</t>
  </si>
  <si>
    <t>FMMO</t>
  </si>
  <si>
    <t>MMO</t>
  </si>
  <si>
    <t>OOFMMO</t>
  </si>
  <si>
    <t>Methods in Molecular Biology</t>
  </si>
  <si>
    <t>MEA-FMMO</t>
  </si>
  <si>
    <t>Methods in Molecular Biology    MEA-FMMO</t>
  </si>
  <si>
    <t>OXF-MMO-h-T</t>
  </si>
  <si>
    <t>OAFMMO</t>
  </si>
  <si>
    <t>Dr. Szeberényi József</t>
  </si>
  <si>
    <t>jozsef.szeberenyi@aok.pte.hu</t>
  </si>
  <si>
    <t>536216</t>
  </si>
  <si>
    <t>SZJGACO.PTE</t>
  </si>
  <si>
    <t>Molekuláris sejtbiológiai kísérletek II.</t>
  </si>
  <si>
    <t>MEM-EMS2</t>
  </si>
  <si>
    <t>Molekuláris sejtbiológiai kísérletek II.    MEM-EMS2</t>
  </si>
  <si>
    <t>EMS2</t>
  </si>
  <si>
    <t>MS2</t>
  </si>
  <si>
    <t>OOEMS2</t>
  </si>
  <si>
    <t>OOEMS1</t>
  </si>
  <si>
    <t>Experiments in Molecular Cell Biology 2</t>
  </si>
  <si>
    <t>MEA-EMS2</t>
  </si>
  <si>
    <t>Experiments in Molecular Cell Biology 2    MEA-EMS2</t>
  </si>
  <si>
    <t>OXE-MS2-h-T</t>
  </si>
  <si>
    <t>OXEMS1-h</t>
  </si>
  <si>
    <t>OAEMS2</t>
  </si>
  <si>
    <t>OAEMS1</t>
  </si>
  <si>
    <t>bela.melegh@aok.pte.hu</t>
  </si>
  <si>
    <t>36427</t>
  </si>
  <si>
    <t>MEBMABO.PTE</t>
  </si>
  <si>
    <t>MEM-AHUG</t>
  </si>
  <si>
    <t>A humángenetika alapjai    MEM-AHUG</t>
  </si>
  <si>
    <t>AHUG</t>
  </si>
  <si>
    <t>HUG</t>
  </si>
  <si>
    <t>OOEHUG</t>
  </si>
  <si>
    <t>Basics of Human Genetics</t>
  </si>
  <si>
    <t>MEA-AHUG</t>
  </si>
  <si>
    <t>Basics of Human Genetics    MEA-AHUG</t>
  </si>
  <si>
    <t>OAEHUG</t>
  </si>
  <si>
    <t>Grundkurs in Humangenetik</t>
  </si>
  <si>
    <t>MEN-AHUG</t>
  </si>
  <si>
    <t>Grundkurs in Humangenetik    MEN-AHUG</t>
  </si>
  <si>
    <t>ODEHUG</t>
  </si>
  <si>
    <t>Dr. Tigyi Zoltán</t>
  </si>
  <si>
    <t>tigyi.zoltan@pte.hu</t>
  </si>
  <si>
    <t>31908</t>
  </si>
  <si>
    <t>TIZHAAE.PTE</t>
  </si>
  <si>
    <t>A fertőző betegségek terjedésének okai és megelőzésének módszerei</t>
  </si>
  <si>
    <t>MEM-EFBE</t>
  </si>
  <si>
    <t>A fertőző betegségek terjedésének okai és megelőzésének módszerei    MEM-EFBE</t>
  </si>
  <si>
    <t>EFBE</t>
  </si>
  <si>
    <t>FBE</t>
  </si>
  <si>
    <t>OOEFBE</t>
  </si>
  <si>
    <t>OOPPA1</t>
  </si>
  <si>
    <t>Causes of Expansion and Preventive Methods in Infectious Diseases</t>
  </si>
  <si>
    <t>MEA-EFBE</t>
  </si>
  <si>
    <t>Causes of Expansion and Preventive Methods in Infectious Diseases    MEA-EFBE</t>
  </si>
  <si>
    <t>OXE-FBE-h-T</t>
  </si>
  <si>
    <t>OAEFBE</t>
  </si>
  <si>
    <t>OAPMI1</t>
  </si>
  <si>
    <t>ÚJ: MEM-EFTM</t>
  </si>
  <si>
    <t>A fertőző betegségek terjedésének okai és megelőzésének módszerei    ÚJ: MEM-FFTM</t>
  </si>
  <si>
    <t>EFTM</t>
  </si>
  <si>
    <t>FTM</t>
  </si>
  <si>
    <t>ÚJ: OOEFTM</t>
  </si>
  <si>
    <t>ÚJ: MEA-EFTM</t>
  </si>
  <si>
    <t>Causes of Expansion and Preventive Methods in Infectious Diseases    ÚJ: MEA-FFTM</t>
  </si>
  <si>
    <t>ÚJ: OAEFTM</t>
  </si>
  <si>
    <t>ÚJ: OXEFTM-h</t>
  </si>
  <si>
    <t>Dr. Schneider György</t>
  </si>
  <si>
    <t>gyorgy.schneider@aok.pte.hu</t>
  </si>
  <si>
    <t>SCGQAAP.PTE</t>
  </si>
  <si>
    <t>Mikrobiológia másképp 1.</t>
  </si>
  <si>
    <t>MEM-FMM1</t>
  </si>
  <si>
    <t>Mikrobiológia másképp 1.    MEM-FMM1</t>
  </si>
  <si>
    <t>FMM1</t>
  </si>
  <si>
    <t>MM1</t>
  </si>
  <si>
    <t>OOFMM1</t>
  </si>
  <si>
    <t>Mikrobiológia másképp 2.</t>
  </si>
  <si>
    <t>MEM-FMM2</t>
  </si>
  <si>
    <t>Mikrobiológia másképp 2.    MEM-FMM2</t>
  </si>
  <si>
    <t>FMM2</t>
  </si>
  <si>
    <t>MM2</t>
  </si>
  <si>
    <t>OOFMM2</t>
  </si>
  <si>
    <t>Dr. Girán János</t>
  </si>
  <si>
    <t>janos.giran@gmail.com</t>
  </si>
  <si>
    <t>36398</t>
  </si>
  <si>
    <t>GIJAAA.B.JPTE</t>
  </si>
  <si>
    <t>Adatgyűjtési technikák - a kérdőív-szerkesztéstől az interjúkészítésig</t>
  </si>
  <si>
    <t>ÚJ: MEM-FASI</t>
  </si>
  <si>
    <t>Adatgyűjtési technikák - a kérdőív-szerkesztéstől az interjúkészítésig    ÚJ: MEM-FASI</t>
  </si>
  <si>
    <t>FASI</t>
  </si>
  <si>
    <t>ASI</t>
  </si>
  <si>
    <t>ÚJ: OOFASI</t>
  </si>
  <si>
    <t>Data collection techniques - survey and interview methods</t>
  </si>
  <si>
    <t>ÚJ: MEA-FASI</t>
  </si>
  <si>
    <t>Data collection techniques - survey and interview methods    ÚJ: MEA-FASI</t>
  </si>
  <si>
    <t>ÚJ: OAFASI</t>
  </si>
  <si>
    <t>ÚJ: OXFASI-h</t>
  </si>
  <si>
    <t>Ártó-védő városok - a városi környezet egészséghatásai</t>
  </si>
  <si>
    <t>ÚJ: MEM-FAVV</t>
  </si>
  <si>
    <t>Ártó-védő városok - a városi környezet egészséghatásai    ÚJ: MEM-FAVV</t>
  </si>
  <si>
    <t>FAVV</t>
  </si>
  <si>
    <t>AVV</t>
  </si>
  <si>
    <t>ÚJ: OOFAVV</t>
  </si>
  <si>
    <t>Urban Health</t>
  </si>
  <si>
    <t>ÚJ: MEA-FAVV</t>
  </si>
  <si>
    <t>Urban Health    ÚJ: MEA-FAVV</t>
  </si>
  <si>
    <t>ÚJ: OAFAVV</t>
  </si>
  <si>
    <t>ÚJ: OXFAVV-h</t>
  </si>
  <si>
    <t>chemsafety@freemail.hu</t>
  </si>
  <si>
    <t>31193</t>
  </si>
  <si>
    <t>VACMAAO.PTE</t>
  </si>
  <si>
    <t>Mineral and Spa Waters, Balneology</t>
  </si>
  <si>
    <t>MEA-FBAL</t>
  </si>
  <si>
    <t>Mineral and Spa Waters, Balneology    MEA-FBAL</t>
  </si>
  <si>
    <t>FBAL</t>
  </si>
  <si>
    <t>BAL</t>
  </si>
  <si>
    <t>OXF-BAL-h-T</t>
  </si>
  <si>
    <t>Dr. Gerencsér Gellért</t>
  </si>
  <si>
    <t>gellert.gerencser@gmail.com</t>
  </si>
  <si>
    <t>39396</t>
  </si>
  <si>
    <t>GEGGAAT.PTE</t>
  </si>
  <si>
    <t>Mineral- und Heilwässer, Balneologie</t>
  </si>
  <si>
    <t>ÚJ: MEN-FBAL</t>
  </si>
  <si>
    <t>Mineral- und Heilwässer, Balneologie    ÚJ: MEN-FBAL (X HELYETT)</t>
  </si>
  <si>
    <t>ÚJ: ODFBAL</t>
  </si>
  <si>
    <t>istvan.kiss@aok.pte.hu</t>
  </si>
  <si>
    <t>36394</t>
  </si>
  <si>
    <t>KIIFAD.A.JPTE</t>
  </si>
  <si>
    <t>A molekuláris biológiai támadáspontú, célzott és személyre szabott (targeted, tailored) onkoterápia a mindennapi gyakorlatban</t>
  </si>
  <si>
    <t>MEM-FCOG</t>
  </si>
  <si>
    <t>A molekuláris biológiai támadáspontú, célzott és személyre szabott (targeted, tailored) onkoterápia a mindennapi gyakorlatban    MEM-FCOG</t>
  </si>
  <si>
    <t>FCOG</t>
  </si>
  <si>
    <t>COG</t>
  </si>
  <si>
    <t>OOFCOG</t>
  </si>
  <si>
    <t>Dr. Kiss Zsuzsanna</t>
  </si>
  <si>
    <t>zsuzsa.orsos@aok.pte.hu</t>
  </si>
  <si>
    <t>31630</t>
  </si>
  <si>
    <t>ORZGAAT.PTE</t>
  </si>
  <si>
    <t>A daganat megelőzhető!</t>
  </si>
  <si>
    <t>MEM-FDME</t>
  </si>
  <si>
    <t>A daganat megelőzhető!    MEM-FDME</t>
  </si>
  <si>
    <t>FDME</t>
  </si>
  <si>
    <t>DME</t>
  </si>
  <si>
    <t>OOFDME</t>
  </si>
  <si>
    <t>Role of Diet and Nutrition in Medicine</t>
  </si>
  <si>
    <t>ÚJ: MEA-FDNM</t>
  </si>
  <si>
    <t>Role of Diet and Nutrition in Medicine    ÚJ: MEA-FDNM</t>
  </si>
  <si>
    <t>FDNM</t>
  </si>
  <si>
    <t>DNM</t>
  </si>
  <si>
    <t>ÚJ: OAFDNM</t>
  </si>
  <si>
    <t>ÚJ: OXFDNM-h</t>
  </si>
  <si>
    <t>Epigenetics - Non-genetic Inheritance and its Medical Aspects</t>
  </si>
  <si>
    <t>MEA-FEGN</t>
  </si>
  <si>
    <t>Epigenetics - Non-genetic Inheritance and its Medical Aspects    MEA-FEGN</t>
  </si>
  <si>
    <t>FEGN</t>
  </si>
  <si>
    <t>EGN</t>
  </si>
  <si>
    <t>OAFEGN</t>
  </si>
  <si>
    <t>A globális felmelegedés hatásai az emberi egészségre</t>
  </si>
  <si>
    <t>ÚJ: MEM-FGFE</t>
  </si>
  <si>
    <t>A globális felmelegedés hatásai az emberi egészségre    ÚJ: MEM-FGFE</t>
  </si>
  <si>
    <t>FGFE</t>
  </si>
  <si>
    <t>GFE</t>
  </si>
  <si>
    <t>ÚJ: OOFGFE</t>
  </si>
  <si>
    <t>Global Warming - The Health and Disease impacts</t>
  </si>
  <si>
    <t>ÚJ: MEA-FGFE</t>
  </si>
  <si>
    <t>Global Warming - The Health and Disease impacts    ÚJ: MEA-FGFE</t>
  </si>
  <si>
    <t>ÚJ: OAFGFE</t>
  </si>
  <si>
    <t>ÚJ: OXFGFE-h</t>
  </si>
  <si>
    <t>MEM-FGFH</t>
  </si>
  <si>
    <t>A globális felmelegedés hatásai az emberi egészségre    MEM-FGFH</t>
  </si>
  <si>
    <t>FGFH</t>
  </si>
  <si>
    <t>GFH</t>
  </si>
  <si>
    <t>OOFGFH</t>
  </si>
  <si>
    <t>Global Warming - The Health and Disease Impacts</t>
  </si>
  <si>
    <t>MEA-FGFH</t>
  </si>
  <si>
    <t>Global Warming - The Health and Disease Impacts    MEA-FGFH</t>
  </si>
  <si>
    <t>OXF-GFH-h-T</t>
  </si>
  <si>
    <t>OAFGFH</t>
  </si>
  <si>
    <t>Genotoxikologie und Ökotoxikologie</t>
  </si>
  <si>
    <t>MEN-FGTO</t>
  </si>
  <si>
    <t>Genotoxikologie und Ökotoxikologie    MEN-FGTO</t>
  </si>
  <si>
    <t>FGTO</t>
  </si>
  <si>
    <t>GTO</t>
  </si>
  <si>
    <t>ODFGTO</t>
  </si>
  <si>
    <t>Poisonous and Venomous Animals, Animal Poisonings</t>
  </si>
  <si>
    <t>MEA-FMAA</t>
  </si>
  <si>
    <t>Poisonous and Venomous Animals, Animal Poisonings    MEA-FMAA</t>
  </si>
  <si>
    <t>FMAA</t>
  </si>
  <si>
    <t>MAA</t>
  </si>
  <si>
    <t>OAFMAA</t>
  </si>
  <si>
    <t>Mentális egészségfejlesztés a gyakorlatban</t>
  </si>
  <si>
    <t>ÚJ: MEM-FMEG</t>
  </si>
  <si>
    <t>Mentális egészségfejlesztés a gyakorlatban    ÚJ: MEM-FMEG</t>
  </si>
  <si>
    <t>FMEG</t>
  </si>
  <si>
    <t>MEG</t>
  </si>
  <si>
    <t>ÚJ: OOFMEG</t>
  </si>
  <si>
    <t>Dr. Varjas Tímea</t>
  </si>
  <si>
    <t>vtimi_68@yahoo.com</t>
  </si>
  <si>
    <t>35091</t>
  </si>
  <si>
    <t>TOVHABE.PTE</t>
  </si>
  <si>
    <t>Population Genetics and the Practical Usage of its Results</t>
  </si>
  <si>
    <t>MEA-FPOG</t>
  </si>
  <si>
    <t>Population Genetics and the Practical Usage of its Results    MEA-FPOG</t>
  </si>
  <si>
    <t>FPOG</t>
  </si>
  <si>
    <t>POG</t>
  </si>
  <si>
    <t>OXF-POG-h-T</t>
  </si>
  <si>
    <t>The Medical Aspects of Human Population Genetics</t>
  </si>
  <si>
    <t>OAFPOG</t>
  </si>
  <si>
    <t>fekete.sandor@pte.hu</t>
  </si>
  <si>
    <t>535950</t>
  </si>
  <si>
    <t>FESHABE.PTE</t>
  </si>
  <si>
    <t>Gyermek- és ifjúságpszichiátria</t>
  </si>
  <si>
    <t>MEM-FGIP</t>
  </si>
  <si>
    <t>Gyermek- és ifjúságpszichiátria    MEM-FGIP</t>
  </si>
  <si>
    <t>FGIP</t>
  </si>
  <si>
    <t>GIP</t>
  </si>
  <si>
    <t>OOFGIP</t>
  </si>
  <si>
    <t>OOKGY1</t>
  </si>
  <si>
    <t>OOKPS1</t>
  </si>
  <si>
    <t>Dr. Stark András</t>
  </si>
  <si>
    <t>főorvos</t>
  </si>
  <si>
    <t>starka@mail.iif.hu</t>
  </si>
  <si>
    <t>209460407</t>
  </si>
  <si>
    <t>STAIACO.PTE</t>
  </si>
  <si>
    <t>Párkapcsolat, intimitás, szexualitás filmművészeti alkotások tükrében</t>
  </si>
  <si>
    <t>MEM-FPFI</t>
  </si>
  <si>
    <t>Párkapcsolat, intimitás, szexualitás filmművészeti alkotások tükrében    MEM-FPFI</t>
  </si>
  <si>
    <t>FPFI</t>
  </si>
  <si>
    <t>PFI</t>
  </si>
  <si>
    <t>OOFPFI</t>
  </si>
  <si>
    <t>Dr. Osváth Péter</t>
  </si>
  <si>
    <t>osvath.peter@pte.hu</t>
  </si>
  <si>
    <t>37674</t>
  </si>
  <si>
    <t>OSPMAAO.PTE</t>
  </si>
  <si>
    <t>A pszichoszomatikus és szomatopszichés paradigma a gyakorlatban - tünettan, diagnózis, terápia</t>
  </si>
  <si>
    <t>MEM-FPSS</t>
  </si>
  <si>
    <t>A pszichoszomatikus és szomatopszichés paradigma a gyakorlatban - tünettan, diagnózis, terápia    MEM-FPSS</t>
  </si>
  <si>
    <t>FPSS</t>
  </si>
  <si>
    <t>PSS</t>
  </si>
  <si>
    <t>OOFPSS</t>
  </si>
  <si>
    <t>jancsogabor@hotmail.com</t>
  </si>
  <si>
    <t>536330</t>
  </si>
  <si>
    <t>JAGMAAO.PTE</t>
  </si>
  <si>
    <t>Sebészeti szimulációs oktatás alapjai</t>
  </si>
  <si>
    <t>ÚJ: MEM-ESSO</t>
  </si>
  <si>
    <t>Sebészeti szimulációs oktatás alapjai    ÚJ: MEM-FSSO</t>
  </si>
  <si>
    <t>FSSO</t>
  </si>
  <si>
    <t>SSO</t>
  </si>
  <si>
    <t>ÚJ: OOESSO</t>
  </si>
  <si>
    <t>OOPMUA</t>
  </si>
  <si>
    <t>Basics of surgical simulation</t>
  </si>
  <si>
    <t>ÚJ: MEA-ESSO</t>
  </si>
  <si>
    <t>Basics of surgical simulation    ÚJ: MEA-FSSO</t>
  </si>
  <si>
    <t>ÚJ: OAESSO</t>
  </si>
  <si>
    <t>OAPMUA</t>
  </si>
  <si>
    <t>Basiskurs für chirurgisches Simulationstraining</t>
  </si>
  <si>
    <t>ÚJ: MEN-ESSO</t>
  </si>
  <si>
    <t>Basiskurs für chirurgisches Simulationstraining    ÚJ: MEN-FSSO</t>
  </si>
  <si>
    <t>ÚJ: ODESSO</t>
  </si>
  <si>
    <t>ODPMUA</t>
  </si>
  <si>
    <t>Sportmedicina Tanszék</t>
  </si>
  <si>
    <t>Dr. Mintál Tibor</t>
  </si>
  <si>
    <t>sportmedicina@pte.hu</t>
  </si>
  <si>
    <t>36891</t>
  </si>
  <si>
    <t>MITFAAO.PTE</t>
  </si>
  <si>
    <t>Sportmedicina</t>
  </si>
  <si>
    <t>ÚJ: MEM-FSPM</t>
  </si>
  <si>
    <t>Sportmedicina    ÚJ: MEM-FSPM</t>
  </si>
  <si>
    <t>FSPM</t>
  </si>
  <si>
    <t>SPM</t>
  </si>
  <si>
    <t>ÚJ: OOFSPM</t>
  </si>
  <si>
    <t>OOKORT</t>
  </si>
  <si>
    <t>Dr. Verzár Zsófia</t>
  </si>
  <si>
    <t>verzar.zsofia@pte.hu</t>
  </si>
  <si>
    <t>*0958</t>
  </si>
  <si>
    <t>VEZHABE.PTE</t>
  </si>
  <si>
    <t>MEM-ESUO</t>
  </si>
  <si>
    <t>Sürgősségi orvostan    MEM-ESUO</t>
  </si>
  <si>
    <t>ESUO</t>
  </si>
  <si>
    <t>SUO</t>
  </si>
  <si>
    <t>OOESUO</t>
  </si>
  <si>
    <t>OOKTRA</t>
  </si>
  <si>
    <t>MEA-ESUO</t>
  </si>
  <si>
    <t>Emergency Medicine    MEA-ESUO</t>
  </si>
  <si>
    <t>OAESUO</t>
  </si>
  <si>
    <t>OAKTRA</t>
  </si>
  <si>
    <t>Sürgősségi betegellátás a szemészetben, szemfenéktükrözés</t>
  </si>
  <si>
    <t>MEM-FSFT</t>
  </si>
  <si>
    <t>Sürgősségi betegellátás a szemészetben, szemfenéktükrözés    MEM-FSFT</t>
  </si>
  <si>
    <t>FSFT</t>
  </si>
  <si>
    <t>SFT</t>
  </si>
  <si>
    <t>OOFSFT</t>
  </si>
  <si>
    <t>Szívgyógyászati Klinika</t>
  </si>
  <si>
    <t>OOPKO1</t>
  </si>
  <si>
    <t>Dr. Komócsi András</t>
  </si>
  <si>
    <t>Intervenciós kardiológia</t>
  </si>
  <si>
    <t>ÚJ: MEM-EIKR</t>
  </si>
  <si>
    <t>Intervenciós kardiológia    ÚJ: MEM-EIKR</t>
  </si>
  <si>
    <t>EIKR</t>
  </si>
  <si>
    <t>IKR</t>
  </si>
  <si>
    <t>ÚJ: OOEIKR</t>
  </si>
  <si>
    <t>Interventional Cardiology</t>
  </si>
  <si>
    <t>ÚJ: MEA-EIKR</t>
  </si>
  <si>
    <t>Interventional Cardiology    ÚJ: MEA-EIKR</t>
  </si>
  <si>
    <t>ÚJ: OAEIKR</t>
  </si>
  <si>
    <t>ÚJ: OXEIKR-h</t>
  </si>
  <si>
    <t>Interventionelle Kardiologie</t>
  </si>
  <si>
    <t>ÚJ: MEN-EIKR</t>
  </si>
  <si>
    <t>Interventionelle Kardiologie    ÚJ: MEN-EIKR</t>
  </si>
  <si>
    <t>ÚJ: ODEIKR</t>
  </si>
  <si>
    <t>Dr. Vorobcsuk András</t>
  </si>
  <si>
    <t>vorobcsukandras@gmail.com</t>
  </si>
  <si>
    <t>06302277749 / *0596</t>
  </si>
  <si>
    <t>VOAGAAO.PTE</t>
  </si>
  <si>
    <t>Szív- és mellkassebészeti anesztézia</t>
  </si>
  <si>
    <t>MEM-ESSA</t>
  </si>
  <si>
    <t>Szív- és mellkassebészeti anesztézia    MEM-ESSA</t>
  </si>
  <si>
    <t>ESSA</t>
  </si>
  <si>
    <t>SSA</t>
  </si>
  <si>
    <t>OOESSA</t>
  </si>
  <si>
    <t>Cardiac and Thoracic Surgery Anesthesia</t>
  </si>
  <si>
    <t>MEA-ESSA</t>
  </si>
  <si>
    <t>Cardiac and Thoracic Surgery Anesthesia    MEA-ESSA</t>
  </si>
  <si>
    <t>OXE-SSA-h-T</t>
  </si>
  <si>
    <t>OAESSA</t>
  </si>
  <si>
    <t>Dr. Szabados Sándor</t>
  </si>
  <si>
    <t>sandor.szabados@aok.pte.hu</t>
  </si>
  <si>
    <t>*0602, 5604</t>
  </si>
  <si>
    <t>SZSMAAO.PTE</t>
  </si>
  <si>
    <t>Szívsebészet</t>
  </si>
  <si>
    <t>MEM-ESSE</t>
  </si>
  <si>
    <t>Szívsebészet    MEM-ESSE</t>
  </si>
  <si>
    <t>ESSE</t>
  </si>
  <si>
    <t>SSE</t>
  </si>
  <si>
    <t>OOESSE</t>
  </si>
  <si>
    <t>Cardiac Surgery</t>
  </si>
  <si>
    <t>MEA-ESSE</t>
  </si>
  <si>
    <t>Cardiac Surgery    MEA-ESSE</t>
  </si>
  <si>
    <t>OAESSE</t>
  </si>
  <si>
    <t>OXESSE-h</t>
  </si>
  <si>
    <t>Dr. Szabó István</t>
  </si>
  <si>
    <t>emeritus professzor</t>
  </si>
  <si>
    <t>istvan.szabo@aok.pte.hu</t>
  </si>
  <si>
    <t>536-370</t>
  </si>
  <si>
    <t>SZIGADO.PTE</t>
  </si>
  <si>
    <t>AIDS és STD prevenciós kurzus</t>
  </si>
  <si>
    <t>MEM-ESTD</t>
  </si>
  <si>
    <t>AIDS és STD prevenciós kurzus    MEM-ESTD</t>
  </si>
  <si>
    <t>ESTD</t>
  </si>
  <si>
    <t>STD</t>
  </si>
  <si>
    <t>OOESTD</t>
  </si>
  <si>
    <t>Dr. Székely Miklós</t>
  </si>
  <si>
    <t>miklos.szekely@aok.pte.hu</t>
  </si>
  <si>
    <t>536246</t>
  </si>
  <si>
    <t>SZMGAEO.PTE</t>
  </si>
  <si>
    <t>Klinikai kórélettan 1.</t>
  </si>
  <si>
    <t>MEM-EKK1</t>
  </si>
  <si>
    <t>Klinikai kórélettan 1.    MEM-EKK1</t>
  </si>
  <si>
    <t>EKK1</t>
  </si>
  <si>
    <t>KK1</t>
  </si>
  <si>
    <t>OOEKK1</t>
  </si>
  <si>
    <t>Clinical Pathophysiology 1</t>
  </si>
  <si>
    <t>MEA-EKK1</t>
  </si>
  <si>
    <t>Clinical Pathophysiology 1    MEA-EKK1</t>
  </si>
  <si>
    <t>OXEKK1-h</t>
  </si>
  <si>
    <t>ODPKO1</t>
  </si>
  <si>
    <t>OAEKK1</t>
  </si>
  <si>
    <t>OAPKO1</t>
  </si>
  <si>
    <t>Klinikai kórélettan 2.</t>
  </si>
  <si>
    <t>MEM-EKK2</t>
  </si>
  <si>
    <t>Klinikai kórélettan 2.    MEM-EKK2</t>
  </si>
  <si>
    <t>EKK2</t>
  </si>
  <si>
    <t>KK2</t>
  </si>
  <si>
    <t>OOEKK2</t>
  </si>
  <si>
    <t>Clinical Pathophysiology 2</t>
  </si>
  <si>
    <t>MEA-EKK2</t>
  </si>
  <si>
    <t>Clinical Pathophysiology 2    MEA-EKK2</t>
  </si>
  <si>
    <t>OXEKK2-h</t>
  </si>
  <si>
    <t>OAEKK2</t>
  </si>
  <si>
    <t>janos.garai@aok.pte.hu</t>
  </si>
  <si>
    <t>536001/31883</t>
  </si>
  <si>
    <t>GAJMAAO.PTE</t>
  </si>
  <si>
    <t>OTC</t>
  </si>
  <si>
    <t>Az OTC és patikán kívüli szerek preventív célú alkalmazásának buktatóiról</t>
  </si>
  <si>
    <t>MEM-FOTC</t>
  </si>
  <si>
    <t>Az OTC és patikán kívüli szerek preventív célú alkalmazásának buktatóiról    MEM-FOTC</t>
  </si>
  <si>
    <t>FOTC</t>
  </si>
  <si>
    <t>OOFOTC</t>
  </si>
  <si>
    <t>Dr. Hegyi Péter</t>
  </si>
  <si>
    <t>hegyi.peter@pte.hu</t>
  </si>
  <si>
    <t>+36703751031</t>
  </si>
  <si>
    <t>YFWHVM</t>
  </si>
  <si>
    <t>Transzlációs medicina (TM): Vissza a jövőbe; &amp;quot;Jó tudós lehetsz orvoslás nélkül, de jó orvos tudomány nélkül nem&amp;quot;</t>
  </si>
  <si>
    <t>ÚJ: MEM-FTME</t>
  </si>
  <si>
    <t>Transzlációs medicina (TM): Vissza a jövőbe; &amp;quot;Jó tudós lehetsz orvoslás nélkül, de jó orvos tudomány nélkül nem&amp;quot;    ÚJ: MEM-FTME</t>
  </si>
  <si>
    <t>FTME</t>
  </si>
  <si>
    <t>TME</t>
  </si>
  <si>
    <t>ÚJ: OOFTME</t>
  </si>
  <si>
    <t>Translational Medicine: Back to the future (Lecture)</t>
  </si>
  <si>
    <t>ÚJ: MEA-FTME</t>
  </si>
  <si>
    <t>Translational Medicine: Back to the future (Lecture)    ÚJ: MEA-FTME</t>
  </si>
  <si>
    <t>ÚJ: OAFTME</t>
  </si>
  <si>
    <t>OAANEA</t>
  </si>
  <si>
    <t>ÚJ: OXFTME-h</t>
  </si>
  <si>
    <t>ODANEA</t>
  </si>
  <si>
    <t>Transzlációs medicina (TM): Vissza a jövőbe; &amp;quot;Jó tudós lehetsz orvoslás nélkül, de jó orvos tudomány nélkül nem&amp;quot; Gyakorlat</t>
  </si>
  <si>
    <t>ÚJ: MEM-FTMG</t>
  </si>
  <si>
    <t>Transzlációs medicina (TM): Vissza a jövőbe; &amp;quot;Jó tudós lehetsz orvoslás nélkül, de jó orvos tudomány nélkül nem&amp;quot; Gyakorlat    ÚJ: MEM-FTMG</t>
  </si>
  <si>
    <t>FTMG</t>
  </si>
  <si>
    <t>TMG</t>
  </si>
  <si>
    <t>ÚJ: OOFTMG</t>
  </si>
  <si>
    <t>Translational Medicine: Back to the future (Practice)</t>
  </si>
  <si>
    <t>ÚJ: MEA-FTMG</t>
  </si>
  <si>
    <t>Translational Medicine: Back to the future (Practice)    ÚJ: MEA-FTMG</t>
  </si>
  <si>
    <t>ÚJ: OAFTMG</t>
  </si>
  <si>
    <t>ÚJ: OXFTMG-h</t>
  </si>
  <si>
    <t>ÚJ: ODFTME</t>
  </si>
  <si>
    <t>Dr. Balaskó Márta</t>
  </si>
  <si>
    <t>marta.balasko@aok.pte.hu</t>
  </si>
  <si>
    <t>31875, 36246</t>
  </si>
  <si>
    <t>BAMMAAO.PTE</t>
  </si>
  <si>
    <t>Hogyan vizsgázzunk sikeresen Kórélettanból 1?</t>
  </si>
  <si>
    <t>ÚJ: MEM-FVK1</t>
  </si>
  <si>
    <t>Hogyan vizsgázzunk sikeresen Kórélettanból 1?    ÚJ: MEM-FVK1</t>
  </si>
  <si>
    <t>FVK1</t>
  </si>
  <si>
    <t>VK1</t>
  </si>
  <si>
    <t>ÚJ: OOFVK1</t>
  </si>
  <si>
    <t>How to pass Pathophysiology 1 Successfully?</t>
  </si>
  <si>
    <t>ÚJ: MEA-FVK1</t>
  </si>
  <si>
    <t>How to pass Pathophysiology 1 Successfully?    ÚJ: MEA-FVK1</t>
  </si>
  <si>
    <t>ÚJ: OAFVK1</t>
  </si>
  <si>
    <t>How to pass Pathophysiology 1 successfully?</t>
  </si>
  <si>
    <t>Rittmann-né Dr. Pétervári Erika</t>
  </si>
  <si>
    <t>erika.petervari@aok.pte.hu</t>
  </si>
  <si>
    <t>31880</t>
  </si>
  <si>
    <t>PEEFAAO.PTE</t>
  </si>
  <si>
    <t>Wie kann ich die Prüfung Pathophysiologie 1 am besten bestehen?</t>
  </si>
  <si>
    <t>ÚJ: MEN-FVK1</t>
  </si>
  <si>
    <t>Wie kann ich die Prüfung Pathophysiologie 1 am besten bestehen?    ÚJ: MEN-FVK1</t>
  </si>
  <si>
    <t>ÚJ: ODFVK1</t>
  </si>
  <si>
    <t>Hogyan vizsgázzunk sikeresen Kórélettanból 2?</t>
  </si>
  <si>
    <t>ÚJ: MEM-FVK2</t>
  </si>
  <si>
    <t>Hogyan vizsgázzunk sikeresen Kórélettanból 2?    ÚJ: MEM-FVK2</t>
  </si>
  <si>
    <t>FVK2</t>
  </si>
  <si>
    <t>VK2</t>
  </si>
  <si>
    <t>ÚJ: OOFVK2</t>
  </si>
  <si>
    <t>How to pass Pathophysiology 2 Successfully?</t>
  </si>
  <si>
    <t>ÚJ: MEA-FVK2</t>
  </si>
  <si>
    <t>How to pass Pathophysiology 2 Successfully?    ÚJ: MEA-FVK2</t>
  </si>
  <si>
    <t>ÚJ: OAFVK2</t>
  </si>
  <si>
    <t>How to pass Pathophysiology 2 successfully?</t>
  </si>
  <si>
    <t>Wie kann ich die Prüfung Pathophysiologie 2 am besten bestehen?</t>
  </si>
  <si>
    <t>ÚJ: MEN-FVK2</t>
  </si>
  <si>
    <t>Wie kann ich die Prüfung Pathophysiologie 2 am besten bestehen?    ÚJ: MEN-FVK2</t>
  </si>
  <si>
    <t>ÚJ: ODFVK2</t>
  </si>
  <si>
    <t>Kérés</t>
  </si>
  <si>
    <t>új tantárgyfelelős</t>
  </si>
  <si>
    <t>Dr. Garami András</t>
  </si>
  <si>
    <t>kérés</t>
  </si>
  <si>
    <r>
      <t xml:space="preserve"> Amennyiben az előfeltétel-változtatási kérelem elfogadásra kerül, a kurzus a</t>
    </r>
    <r>
      <rPr>
        <sz val="11"/>
        <color rgb="FFFF0000"/>
        <rFont val="Calibri"/>
        <family val="2"/>
        <charset val="238"/>
        <scheme val="minor"/>
      </rPr>
      <t xml:space="preserve"> 6. szemesztertől</t>
    </r>
    <r>
      <rPr>
        <sz val="11"/>
        <color theme="1"/>
        <rFont val="Calibri"/>
        <family val="2"/>
        <scheme val="minor"/>
      </rPr>
      <t xml:space="preserve"> vehető fel.</t>
    </r>
  </si>
  <si>
    <r>
      <t xml:space="preserve">Tisztelt Kurrikulum Bizottság!
Szeretném kérni a &amp;quot;Vizeletszteroid-profilok&amp;quot; című fakultatív kurzusom ajánlott szemeszter csökkentését </t>
    </r>
    <r>
      <rPr>
        <sz val="11"/>
        <color rgb="FFFF0000"/>
        <rFont val="Calibri"/>
        <family val="2"/>
        <charset val="238"/>
      </rPr>
      <t>(1. szemeszter</t>
    </r>
    <r>
      <rPr>
        <sz val="11"/>
        <color rgb="FF000000"/>
        <rFont val="Calibri"/>
        <family val="2"/>
        <charset val="238"/>
      </rPr>
      <t>).
Köszönettel: Bufa Anita</t>
    </r>
  </si>
  <si>
    <r>
      <t xml:space="preserve">Tisztelt Kurrikulum Bizottság! 
Az Epigenetics - Non-genetic Inheritance and its Medical Aspects c. fakultatív kurzus idén a tavaszi szemeszterben betelt. A nagy érdeklődésre való tekintettel és a tantárgy aktualitása okán kérem a tisztelt Kurrikulum Bizottságot, hogy a tantárgyat az </t>
    </r>
    <r>
      <rPr>
        <sz val="11"/>
        <color rgb="FFFF0000"/>
        <rFont val="Calibri"/>
        <family val="2"/>
        <charset val="238"/>
      </rPr>
      <t xml:space="preserve">őszi szemeszterre kiterjeszteni </t>
    </r>
    <r>
      <rPr>
        <sz val="11"/>
        <color rgb="FF000000"/>
        <rFont val="Calibri"/>
        <family val="2"/>
        <charset val="238"/>
      </rPr>
      <t>szíveskedjék.</t>
    </r>
  </si>
  <si>
    <r>
      <t xml:space="preserve">Tisztelt Kurrikulum Bizottság! A &amp;quot;Kapilláris elektroforézis a laboratóriumi diagnosztikában&amp;quot; című kurzusomat </t>
    </r>
    <r>
      <rPr>
        <sz val="11"/>
        <color rgb="FFFF0000"/>
        <rFont val="Calibri"/>
        <family val="2"/>
        <charset val="238"/>
      </rPr>
      <t>Általános orvos szakon ősszel és tavasszal is</t>
    </r>
    <r>
      <rPr>
        <sz val="11"/>
        <color rgb="FF000000"/>
        <rFont val="Calibri"/>
        <family val="2"/>
        <charset val="238"/>
      </rPr>
      <t xml:space="preserve"> szeretném meghirdetni. Kérem a ritmusváltozás jóváhagyás. Köszönettel: Fenyvesiné Páger Csilla</t>
    </r>
  </si>
  <si>
    <r>
      <rPr>
        <sz val="11"/>
        <color rgb="FFFF0000"/>
        <rFont val="Calibri"/>
        <family val="2"/>
        <charset val="238"/>
      </rPr>
      <t>Kizárólag a tavaszi</t>
    </r>
    <r>
      <rPr>
        <sz val="11"/>
        <color rgb="FF000000"/>
        <rFont val="Calibri"/>
        <family val="2"/>
        <charset val="238"/>
      </rPr>
      <t xml:space="preserve"> szemeszterre szeretném meghirdetni, egyéb az őszi időszakra vállalt kurzusaim az őszi meghirdetést nem teszik lehetővé</t>
    </r>
  </si>
  <si>
    <r>
      <t xml:space="preserve">Tisztelt Kurrikulum Bizottság!
Szeretném kérni a &amp;quot;Urinary steroid profiles&amp;quot; című fakultatív kurzusom </t>
    </r>
    <r>
      <rPr>
        <sz val="11"/>
        <color rgb="FFFF0000"/>
        <rFont val="Calibri"/>
        <family val="2"/>
        <charset val="238"/>
      </rPr>
      <t>mindkét félévben</t>
    </r>
    <r>
      <rPr>
        <sz val="11"/>
        <color rgb="FF000000"/>
        <rFont val="Calibri"/>
        <family val="2"/>
        <charset val="238"/>
      </rPr>
      <t xml:space="preserve"> történő meghirdetését és az ajánlott szemeszter </t>
    </r>
    <r>
      <rPr>
        <sz val="11"/>
        <color rgb="FFFF0000"/>
        <rFont val="Calibri"/>
        <family val="2"/>
        <charset val="238"/>
      </rPr>
      <t>csökkentését (1. szemeszter).</t>
    </r>
    <r>
      <rPr>
        <sz val="11"/>
        <color rgb="FF000000"/>
        <rFont val="Calibri"/>
        <family val="2"/>
        <charset val="238"/>
      </rPr>
      <t xml:space="preserve">
Köszönettel: Bufa Anita</t>
    </r>
  </si>
  <si>
    <r>
      <t xml:space="preserve">Az idegsebészeti tárgyakkal (Idegsebészet, neurotraumatológia) való ütközést elkerülendő </t>
    </r>
    <r>
      <rPr>
        <sz val="11"/>
        <color rgb="FFFF0000"/>
        <rFont val="Calibri"/>
        <family val="2"/>
        <charset val="238"/>
      </rPr>
      <t xml:space="preserve">csak az első </t>
    </r>
    <r>
      <rPr>
        <sz val="11"/>
        <color rgb="FF000000"/>
        <rFont val="Calibri"/>
        <family val="2"/>
        <charset val="238"/>
      </rPr>
      <t>félévben szeretnénk meghirdetni elektív tárgyként.</t>
    </r>
  </si>
  <si>
    <r>
      <t>Tisztelt Kurrikulum Bizottság! A kurzussal kapcsolatos nagy hallgatói érdeklődés, illetve a teremhiány miatti nagyobb létszámú csoportok indításának lehetetlensége miatt, kérem engedélyezzék a kurzus</t>
    </r>
    <r>
      <rPr>
        <sz val="11"/>
        <color rgb="FFFF0000"/>
        <rFont val="Calibri"/>
        <family val="2"/>
        <charset val="238"/>
      </rPr>
      <t xml:space="preserve"> mindkét félévben</t>
    </r>
    <r>
      <rPr>
        <sz val="11"/>
        <color rgb="FF000000"/>
        <rFont val="Calibri"/>
        <family val="2"/>
        <charset val="238"/>
      </rPr>
      <t xml:space="preserve"> való meghirdetését! Tisztelettel, Prof. Dr. Monár F. Tamás</t>
    </r>
  </si>
  <si>
    <r>
      <t xml:space="preserve">Az idegsebészeti tárgyakkal (Neurotraumatology, Neurosurgery) való ütközést elkerülendő </t>
    </r>
    <r>
      <rPr>
        <sz val="11"/>
        <color rgb="FFFF0000"/>
        <rFont val="Calibri"/>
        <family val="2"/>
        <charset val="238"/>
      </rPr>
      <t xml:space="preserve">csak az első </t>
    </r>
    <r>
      <rPr>
        <sz val="11"/>
        <color rgb="FF000000"/>
        <rFont val="Calibri"/>
        <family val="2"/>
        <charset val="238"/>
      </rPr>
      <t>félévben szeretnénk meghirdetni elektív tárgyként.</t>
    </r>
  </si>
  <si>
    <r>
      <rPr>
        <sz val="11"/>
        <color rgb="FFFF0000"/>
        <rFont val="Calibri"/>
        <family val="2"/>
        <charset val="238"/>
      </rPr>
      <t>Mindkét</t>
    </r>
    <r>
      <rPr>
        <sz val="11"/>
        <color rgb="FF000000"/>
        <rFont val="Calibri"/>
        <family val="2"/>
        <charset val="238"/>
      </rPr>
      <t xml:space="preserve"> félévben szeretném meghirdetni a kurzust.</t>
    </r>
  </si>
  <si>
    <r>
      <t xml:space="preserve">Tisztelt Kurrikulum Bizottság!
A Poisonous and Venomous Animals, Animal Poisonings című kurzusomat szeretném </t>
    </r>
    <r>
      <rPr>
        <sz val="11"/>
        <color rgb="FFFF0000"/>
        <rFont val="Calibri"/>
        <family val="2"/>
        <charset val="238"/>
      </rPr>
      <t>mindkét</t>
    </r>
    <r>
      <rPr>
        <sz val="11"/>
        <color rgb="FF000000"/>
        <rFont val="Calibri"/>
        <family val="2"/>
        <charset val="238"/>
      </rPr>
      <t xml:space="preserve"> félévre (őszi, tavaszi)kiterjeszteni.
Üdvözlettel:
Gerencsér Gellért</t>
    </r>
  </si>
  <si>
    <r>
      <t xml:space="preserve">Az </t>
    </r>
    <r>
      <rPr>
        <sz val="11"/>
        <color rgb="FFFF0000"/>
        <rFont val="Calibri"/>
        <family val="2"/>
        <charset val="238"/>
      </rPr>
      <t>ált. orv. szakon</t>
    </r>
    <r>
      <rPr>
        <sz val="11"/>
        <color rgb="FF000000"/>
        <rFont val="Calibri"/>
        <family val="2"/>
        <charset val="238"/>
      </rPr>
      <t xml:space="preserve"> az előfeltételnek megfelelő, </t>
    </r>
    <r>
      <rPr>
        <sz val="11"/>
        <color rgb="FFFF0000"/>
        <rFont val="Calibri"/>
        <family val="2"/>
        <charset val="238"/>
      </rPr>
      <t>7. szemeszterben</t>
    </r>
    <r>
      <rPr>
        <sz val="11"/>
        <color rgb="FF000000"/>
        <rFont val="Calibri"/>
        <family val="2"/>
        <charset val="238"/>
      </rPr>
      <t xml:space="preserve"> szeretnénk hirdetni, </t>
    </r>
    <r>
      <rPr>
        <sz val="11"/>
        <color rgb="FFFF0000"/>
        <rFont val="Calibri"/>
        <family val="2"/>
        <charset val="238"/>
      </rPr>
      <t>őszi</t>
    </r>
    <r>
      <rPr>
        <sz val="11"/>
        <color rgb="FF000000"/>
        <rFont val="Calibri"/>
        <family val="2"/>
        <charset val="238"/>
      </rPr>
      <t xml:space="preserve"> ritmussal. A fogorvos szakon marad az 1. szemeszter, itt is őszi ritmussal.</t>
    </r>
  </si>
  <si>
    <t>Tisztelt Kurrikulum Bizottság!
Kurzusunkkal célul tűztük ki az orvostanhallgatók anamnézis felvételi készségeinek szimulációs oktatás keretén belüli, interdiszciplináris fejlesztését, ezáltal csökkentve a klinikusok és a kórházi betegek terheit.
A kurzus egyedisége éppen interdiszciplináris jellegéből adódik: a szimulációs betegkikérdezések során a hallgatók anamnézis-felvételét szakmai szempontból klinikusok, nyelvi illetve kommunikációs szempontból nyelvészek felügyelik. A szimulációs gyakorlatok szintén aktív megfigyelője egy pszichiáter szakorvos, aki különböző, a pszichoszomatika tárgykörébe tartozó aspektusait felügyeli a folyamatnak. Jelen ismereteink szerint karunkon ez az egyedüli olyan képzési forma, amelyben ezen készségeknek egyidejű fejlesztése kontrollált körülmények között lehetséges.
A gyakorlatok során felhasznált és szerepekké alakított esetek feldolgozása a fent említett szakemberek együttműködése révén már most értékes tananyagot, beleértve analizálható képi- é</t>
  </si>
  <si>
    <t>Tisztelt Kurrikulum Bizottság!
Kérvényezni kívánjuk a fenti új kurzus elektívként történő meghirdetését, mivel a szimulációs oktatás minél szorosabb integrációja nagyban segítheti a hallgatók gyakorlati készségfejlődését. A tavaly megnyílt Medi Skills Lab, -mely vezetősége már jóváhagyta és üdvözölte a kurzus ott történő oktatását- eddig nem létező lehetőséget nyújt egy igazán innovatív és előremutató képzési forma irányába. Kurzusunk úttörő kezdeményezés lenne a szimuláció-alapú komplex oktatás karunkon történő megalapozása során.
Kérvényünk pozitív elbírálásában bízva maradok tisztelettel:
Jancsó Gábor</t>
  </si>
  <si>
    <t>Tisztelt Kurrikulum Bizottság! Kérvényezni kívánjuk a fenti új kurzus elektívként történő meghirdetését, mivel a szimulációs oktatás minél szorosabb integrációja nagyban segítheti a hallgatók gyakorlati készségfejlődését. A tavaly megnyílt Medi Skills Lab, -mely vezetősége már jóváhagyta és üdvözölte a kurzus ott történő oktatását- eddig nem létező lehetőséget nyújt egy igazán innovatív és előremutató képzési forma irányába. Kurzusunk úttörő kezdeményezés lenne a szimuláció-alapú komplex oktatás karunkon történő megalapozása során. Kérvényünk pozitív elbírálásában bízva maradok tisztelettel: Jancsó Gábor</t>
  </si>
  <si>
    <t>Tisztelettel kérjük a tantárgy fakultatív kurzusból elektív kurzussá történő átminősítését. A kurzus a törzsanyag kiegészítését ill. az ismeretek elmélyítését szolgálná.</t>
  </si>
  <si>
    <t>Általános orvos szakon a megjelölt OAEMS1 előfeltétel törlését kérem.</t>
  </si>
  <si>
    <t>Előfeltételnek az OOA-SZO Magatartástudomány 3. kerüljön rögzítésre</t>
  </si>
  <si>
    <t>Kérem az OOELAT tantárgyat előfeltételként beemelni.</t>
  </si>
  <si>
    <t>magyaron kérik az OOELAT (valójában OOEN06)-ot mint előfeltételt, akkor kellene a angolon és németen is</t>
  </si>
  <si>
    <t>Kérem a tantárgy előfeltétel nélküli meghírdetését</t>
  </si>
  <si>
    <t>Kernem az OOFKEF torleset az elofeltetelek kozul.</t>
  </si>
  <si>
    <t>Kérem, hogy a magyar változathoz hasonlóan előfeltételként a OOAOR1 tárgyat szíveskedjenek engedélyezni.</t>
  </si>
  <si>
    <t>Kérjük, hogy előfeltételként az OOPBPR és az OOPGT1 tárgyakat szíveskedjenek beállítani.</t>
  </si>
  <si>
    <t>Kérem az előfeltételt az alábbi szerint módosítani: a teljesített Gyógyszertan 2 (OOKGT2) előfeltételt kérem törölni, helyette a Gyógyszertan 1 (OOPGT1) együttes felvételét kérem megjelölni.</t>
  </si>
  <si>
    <t>Kérem az előfeltételt az alábbi szerint módosítani: a teljesített Pharmacology 2 (OAPGT2) előfeltételt kérem törölni, helyette a Pharmacology 1 (OAPGT1) együttes felvételét kérem megjelölni.</t>
  </si>
  <si>
    <t>Kérjük, hogy az OOAOKG tárgy mellé a OORBEL gyakorlatot is szíveskedjenek engedélyezni előfeltételként</t>
  </si>
  <si>
    <r>
      <t xml:space="preserve">Neuroantropológia II.: </t>
    </r>
    <r>
      <rPr>
        <sz val="11"/>
        <color rgb="FFFF0000"/>
        <rFont val="Calibri"/>
        <family val="2"/>
        <charset val="238"/>
      </rPr>
      <t>A kognitív képességek biokulturális háttere</t>
    </r>
  </si>
  <si>
    <r>
      <t xml:space="preserve">Neuroantropológia I.: </t>
    </r>
    <r>
      <rPr>
        <sz val="11"/>
        <color rgb="FFFF0000"/>
        <rFont val="Calibri"/>
        <family val="2"/>
        <charset val="238"/>
      </rPr>
      <t>A szociális viselkedés kulturális és biológiai alapjai</t>
    </r>
  </si>
  <si>
    <r>
      <t>A tantárgy címében a következő változtatást szeretném eszközölni:
Leistungssteigernde Substanze</t>
    </r>
    <r>
      <rPr>
        <sz val="11"/>
        <color rgb="FFFF0000"/>
        <rFont val="Calibri"/>
        <family val="2"/>
        <charset val="238"/>
      </rPr>
      <t>n</t>
    </r>
    <r>
      <rPr>
        <sz val="11"/>
        <color rgb="FF000000"/>
        <rFont val="Calibri"/>
        <family val="2"/>
        <charset val="238"/>
      </rPr>
      <t>: Physiologie, Pharmakologie und klinische Aspekte</t>
    </r>
  </si>
  <si>
    <r>
      <t>Behavio</t>
    </r>
    <r>
      <rPr>
        <sz val="11"/>
        <color rgb="FFFF0000"/>
        <rFont val="Calibri"/>
        <family val="2"/>
        <charset val="238"/>
      </rPr>
      <t>u</t>
    </r>
    <r>
      <rPr>
        <sz val="11"/>
        <color rgb="FF000000"/>
        <rFont val="Calibri"/>
        <family val="2"/>
        <charset val="238"/>
      </rPr>
      <t>ral Medicine</t>
    </r>
  </si>
  <si>
    <r>
      <t xml:space="preserve">A kurzus tematikájában számos helyen eszközöltünk változtatásokat annak érdekében, hogy több orvosi aspektusról szerezzenek a hallgatók tudomást. Ezen okból kérnénk a Tisztelt Kurrikulum Bizottságot, hogy a kurzus címét az alábbi címre változtatni szíveskedjenek: 
</t>
    </r>
    <r>
      <rPr>
        <sz val="11"/>
        <color rgb="FFFF0000"/>
        <rFont val="Calibri"/>
        <family val="2"/>
        <charset val="238"/>
      </rPr>
      <t xml:space="preserve">The Medical Aspects of Human Population Genetics </t>
    </r>
    <r>
      <rPr>
        <sz val="11"/>
        <color theme="2" tint="-0.499984740745262"/>
        <rFont val="Calibri"/>
        <family val="2"/>
        <charset val="238"/>
      </rPr>
      <t>(mint biotechen is...)</t>
    </r>
  </si>
  <si>
    <r>
      <t xml:space="preserve">Molekuláris biológiai módszerek </t>
    </r>
    <r>
      <rPr>
        <sz val="11"/>
        <color rgb="FFFF0000"/>
        <rFont val="Calibri"/>
        <family val="2"/>
        <charset val="238"/>
      </rPr>
      <t>és alkalmazásuk az orvosi gyakorlatban</t>
    </r>
  </si>
  <si>
    <r>
      <t xml:space="preserve">Methods in Molecular Biology </t>
    </r>
    <r>
      <rPr>
        <sz val="11"/>
        <color rgb="FFFF0000"/>
        <rFont val="Calibri"/>
        <family val="2"/>
        <charset val="238"/>
      </rPr>
      <t>and Their Applications in Medical Practice</t>
    </r>
  </si>
  <si>
    <t>2017/18-as tanévtől tantárgyfelelős:
Dr. Garami András, egyet.docens (TMI)</t>
  </si>
  <si>
    <t>A 2017/2018-as tanévtől a tantárgyfelelős Dr.Csábi Györgyi (PTE KK Gyermekgyógyászati Klinika) egyetemi docens lesz az előzetes kérvény alapján.</t>
  </si>
  <si>
    <t>Kérem új tantárgyfelelősnek Dr. Boldizsár Ferenc docenst megjeleníteni</t>
  </si>
  <si>
    <t>Tisztelt Kurrikulum Bizottság!
Kérem a kurzus tantárgyfelelősének változtatását. Az új tárgyfelelős dr. Gerencsér Gellért lenne.
Üdvözlettel:
dr. Varga Csaba</t>
  </si>
  <si>
    <t>óraszám-növekedés miatt új tárgyat kell létrehozni. Célszerű lenne ezt már elektívként indítani, hiszen csak 4 óra eltérésről van szó.</t>
  </si>
  <si>
    <t>Dr. Jegessy Andrea korábbi tárgyát veszi át Dr. Kozma Zsolt. A korábbi változat (csak az előfeltételben van különbség) elektív volt, célszerű lenne ezért elektívként vinni tovább.</t>
  </si>
  <si>
    <t>Ha a magyar verzió lehet elektív, akkor az angolnak is elektívként kellene mennie.</t>
  </si>
  <si>
    <t>Csak javaslat, de ha szakmai indokokkal az 1. rész elektívbe kerül át, akkor a folytatása is lehetne esetleg elektív</t>
  </si>
  <si>
    <t>Csak javaslat, de ha az a kurzus, aminek az óraszámát átszervezte, elektív volt, akkor folytatásként ez is mehetne rögtön elektívbe (0+0+28 -&gt; 22+0+6)</t>
  </si>
  <si>
    <t>A Medical Biotechnology (2013-tól) és a Biotechnology (2016-tól) képzésben tartok előadásokat hasonló témakörben mint a most meghirdetett fakultatív kurzus.</t>
  </si>
  <si>
    <t>ÚJ: MEM-FVRG</t>
  </si>
  <si>
    <t>A korábbi évek tapasztalatai alapján az 1 kredit (MEM-FHTC) a tervezett tananyag átadására nem elegendő, ezért kérem a választható tantárgy kreditszámának emelését (28 óra)
Amennyiben a 28 órás változat elfogadásra kerül, kérem a MEM-FHTC kurzus törlését.</t>
  </si>
  <si>
    <t>A német változatot szeretném elérhetővé tenni a németül tudó, magyar ill. angol programra járó általános orvos hallgatóknak is (ÚJ: OXFFBJ-o, ÚJ: OXFFBJ-a)</t>
  </si>
  <si>
    <t>Volt magyar változat, de jelentkező hiányában megszűnt a magyar kurzus</t>
  </si>
  <si>
    <r>
      <t xml:space="preserve">Tisztelt Kurrikulum Bizottság!
Tisztelettel kérem a Bizottságot fakultatív tantárgyam </t>
    </r>
    <r>
      <rPr>
        <sz val="11"/>
        <color rgb="FFFF0000"/>
        <rFont val="Calibri"/>
        <family val="2"/>
        <charset val="238"/>
      </rPr>
      <t>mindkét félévben</t>
    </r>
    <r>
      <rPr>
        <sz val="11"/>
        <color rgb="FF000000"/>
        <rFont val="Calibri"/>
        <family val="2"/>
        <charset val="238"/>
      </rPr>
      <t xml:space="preserve"> (magyar és angol nyelven) történő meghirdetésének támogatását.
Köszönettel: Dr. Makszin Lilla</t>
    </r>
  </si>
  <si>
    <t>Az elmúlt 16 évben különböző bőrgyulladásos modellek kivitelezésével foglalkoztam, ezek tapasztalatai alapján szeretném a kurzust elindítani. Ezen kívül 7 éve oktatok Molekuláris sejtbiológiát az Orvosi Biológiai Intézetben.</t>
  </si>
  <si>
    <t>Tisztelt Kurrikulum Bizottság! 
A 14 órás A globális felmelegedés hatásai az emberi egészségre című kurzusomat szeretném 28 órásra bővíteni (24 előadás, 4 gyakorlat), a feltöltött új tematikának megfelelően. Továbbá kérném a Tisztelt Bizottságot, amennyiben a kérésemet nem tudják támogatni, akkor az általam törölt 14 órás eredeti kurzus törlését oldják fel, hogy a jövőben azt meg tudjam tartani. 
Üdvözlettel: Gerencsér Gellért 
Orvosi Népegészségtani Intézet</t>
  </si>
  <si>
    <t>Tisztelt Kurrikulum Bizottság! 
A 14 órás Global Warming - The Health and Disease impacts című kurzusomat szeretném 28 órásra bővíteni (24 előadás, 4 gyakorlat), a feltöltött új tematikának megfelelően. Továbbá kérném a Tisztelt Bizottságot, amennyiben a kérésemet nem tudják támogatni, akkor az általam törölt 14 órás eredeti kurzus törlését oldják fel, hogy a jövőben azt meg tudjam tartani. 
Üdvözlettel: Gerencsér Gellért 
Orvosi Népegészségtani Intézet</t>
  </si>
  <si>
    <r>
      <t xml:space="preserve">T. Bizottság! 
A most új tantárgyként meghirdetendő kurzus korábban OSEFBE, OBF058 OMD058, OAEFBE kódokon oktatott tárgyak átdolgozása: a tényleges tevékenységet tükrözendő 28 szeminárium helyett 22 előadás és 6 szeminárium formájában szeretném a továbbiakban oktatni a témát. Tekintettel arra, hogy ez csak technikai jellegű változás ezért kérem, tisztelt Bizottságot, hogy az előírások szerint csak új és fakultatív tantárgyként meghirdethető tantárgyat, mégis </t>
    </r>
    <r>
      <rPr>
        <sz val="11"/>
        <color rgb="FFFF0000"/>
        <rFont val="Calibri"/>
        <family val="2"/>
        <charset val="238"/>
      </rPr>
      <t>elektívként</t>
    </r>
    <r>
      <rPr>
        <sz val="11"/>
        <color rgb="FF000000"/>
        <rFont val="Calibri"/>
        <family val="2"/>
        <charset val="238"/>
      </rPr>
      <t xml:space="preserve"> lehessen folytatni. Indoklás:A tárgy oktatása a kreditrendszer bevezetése óta folyamatos magyar és angol nyelven, megfelelő részvételi létszám mellett, így sikeresnek tekinthető.  	Az bejelentő felületen, a Biotechnol. szakon a feltételek közé a &amp;quot;teljesített mikrobiológia&amp;quot; (OMA015) tárgy nem volt beállítható,ezért ideiglenesen OBA107-E állítottam kérem, hogy (OMA015)-re állítsák át. Nem volt elérhető Med. Biotech. szak, kérem a Bizottságot, hogy ott is az előbbi szakkal azonos módon regisztrálják a tantárgyat</t>
    </r>
  </si>
  <si>
    <t>Tisztelt Kurrikulum Bizottság, 
Ezúton szeretném tisztelettel kérvényezni a kurzus elindítását. 
Köszönettel és tisztelettel,
Prof. Dr. Nyitrai Miklós</t>
  </si>
  <si>
    <t>Tisztelt Kurrikulum Bizottság, 
Tisztelettel szeretném kérni a kurzus elindítását. 
Köszönettel és tisztelettel, 
Prof. Dr. Nyitrai Miklós</t>
  </si>
  <si>
    <t>Kérjük a Tisztelt Kurrikulum Bizottságot a kurzus befogadására! Köszönettel, Prof. Dr. Molnár F. Tamás</t>
  </si>
  <si>
    <t>A jelenlegi orvosképzésben viszonylag kevés azoknak az óráknak az aránya, ahol az egészséges csecsemő normál fejlődéséről és biológiai táplálási módjáról, a szoptatásról tanulhatnának a hallgatók. A tervezett kurzuson multidiszciplináris megközelítésben, az elméleti alapokat és a klinikai gyakorlatot ismerő oktatók (szülész-nőgyógyász, laktációs szaktanácsadó) részvételével nyerhetnek betekintést az anyatejes táplálás, laktáció élettanába és a háttérben meghúzódó pszichés változásokba. A kurzus fő célja az, hogy a későbbi gyakorló orvosok (esetleg védőnők, dipolomás ápolók, pszichológusok) megtanulják, hogy laktációval összefüggő kérdés esetén milyen adatbázisokból, hiteles irodalmi forrásokból meríthetnek információt.</t>
  </si>
  <si>
    <t>A jelenlegi orvosképzésben viszonylag kevés azoknak az óráknak az aránya, ahol egészséges csecsemő normál fejlődéséről, biológiai táplálási módjáról, a szoptatásról tanulhatnának a hallgatók. A tervezett kurzuson multidiszciplináris megközelítésben, az elméleti alapokat és a klinikai gyakorlatot ismerő oktatók (laktációs szaktanácsadó) részvételével nyerhetnek betekintést az anyatejes táplálás, laktáció élettanába és a háttérben meghúzódó pszichés változásokba. A kurzus fő célja az, hogy a későbbi gyakorló orvosok (esetleg védőnők, dipolomás ápolók, pszichológusok) megtanulják, hogy laktációval összefüggő kérdés esetén milyen adatbázisokból, hiteles irodalmi forrásokból meríthetnek információt.</t>
  </si>
  <si>
    <t>OXFCBR-h-T</t>
  </si>
  <si>
    <t>OXFEGN-h-T</t>
  </si>
  <si>
    <t>ÚJ: OOFVRG</t>
  </si>
  <si>
    <t>ÚJ: OXFKFC-h</t>
  </si>
  <si>
    <t>OAFHSN</t>
  </si>
  <si>
    <t>KuB elnök javaslat</t>
  </si>
  <si>
    <t>elfogadás</t>
  </si>
  <si>
    <t>Elutasítás</t>
  </si>
  <si>
    <t>elutasítás</t>
  </si>
  <si>
    <t>egységesen</t>
  </si>
  <si>
    <t>Létszám függvényében</t>
  </si>
  <si>
    <t>PhD</t>
  </si>
  <si>
    <t>Csak a magyar változat újraindításával</t>
  </si>
  <si>
    <t>Elfogadás de csak a magyar változat újraindításával</t>
  </si>
  <si>
    <t>Elektívként elfogadás</t>
  </si>
  <si>
    <t>KuB elnök javaslata</t>
  </si>
  <si>
    <t>Elektívként meghírdetés</t>
  </si>
  <si>
    <t>INTÉZMÉNY</t>
  </si>
  <si>
    <t>OAP-BPR</t>
  </si>
  <si>
    <t>OAP-PA1 p</t>
  </si>
  <si>
    <t>OAR-HUF-o</t>
  </si>
  <si>
    <t>OAR-APG -&gt; OAR-OKG</t>
  </si>
  <si>
    <t>ODP-BPR</t>
  </si>
  <si>
    <t>ODP-PA1 p</t>
  </si>
  <si>
    <t>ODR-MZV-m</t>
  </si>
  <si>
    <t>ODR-APG -&gt; ODR-OKG</t>
  </si>
  <si>
    <t>2015/2016-2: 2 fő
2016/2017-2: 2 fő</t>
  </si>
  <si>
    <t>2015/2016-2: alacsony létszám miatt nem indult el
2016/2017-2: 2 fő</t>
  </si>
  <si>
    <t>2016/2017-1: 22 fő</t>
  </si>
  <si>
    <t>ameddig elektív volt: 70-90 fő, utóbbi évben fakultatív lett: 11 fő</t>
  </si>
  <si>
    <t>2015-2016-2: 9 fő
2016-2017-2: 30 fő</t>
  </si>
  <si>
    <t>2016-2017-2: 13 fő</t>
  </si>
  <si>
    <t>ODAVW1</t>
  </si>
  <si>
    <t>Verhaltenswissenschaft 1. (Medizinische Antropologie)</t>
  </si>
  <si>
    <t>TTF emailje alapján. - mp</t>
  </si>
  <si>
    <t>ODAOET p</t>
  </si>
  <si>
    <t>ODPNEP, ODAVW1 p</t>
  </si>
  <si>
    <t>MEN-AANT</t>
  </si>
  <si>
    <t>Miután egy megszűnő elektív "jogutódja", esetleg lehetne ezt is elektívként elfogadni?</t>
  </si>
  <si>
    <t>Nem szükséges módosítani</t>
  </si>
  <si>
    <t>Létszám függvényében elfogadás</t>
  </si>
  <si>
    <t>elfogadás elektívként</t>
  </si>
  <si>
    <t xml:space="preserve"> elfogadás</t>
  </si>
  <si>
    <t>KuB Javaslat</t>
  </si>
  <si>
    <t>Ttf értesítés, szüneteltetés</t>
  </si>
  <si>
    <t>Ttf értesítés, véglegesítés</t>
  </si>
  <si>
    <t>Dr. Későiné Dr. Pintér Tünde</t>
  </si>
  <si>
    <t>tunde.pinter@index.hu</t>
  </si>
  <si>
    <t>*0616</t>
  </si>
  <si>
    <t>PITSAAP.PTE</t>
  </si>
  <si>
    <t>EKG vizsgálat szerepe a differenciál diagnosztikában</t>
  </si>
  <si>
    <t>MEM-EEDD</t>
  </si>
  <si>
    <t>EKG vizsgálat szerepe a differenciál diagnosztikában    MEM-EEDD</t>
  </si>
  <si>
    <t>EEDD</t>
  </si>
  <si>
    <t>EDD</t>
  </si>
  <si>
    <t>OOEEDD</t>
  </si>
  <si>
    <t>ÚJ: MEN-EEDD</t>
  </si>
  <si>
    <t>ÚJ: ODEEDD</t>
  </si>
  <si>
    <t>ÚJ: OXEEDD-a</t>
  </si>
  <si>
    <t>x-es kód</t>
  </si>
  <si>
    <t>Magyarul elektívként van elfogadva a tárgy</t>
  </si>
  <si>
    <t>Magyarul elektívként van elfogadva a tárgy, mivel nem lesz angol nyelven egyelőre, a német nyelvű változat lesz elérhető a németül beszélő angol programos hallgatóknak</t>
  </si>
  <si>
    <t>Kérem új tantárgyfelelősként Dr. Gőcze Péter egyetemi tanárt megjelölni.</t>
  </si>
  <si>
    <t>Dr. Későiné Dr. Pintér Tünde távozása miatt Dr. Komócsi András veszi át a tantárgyfelelősi feladatokat.</t>
  </si>
  <si>
    <t>Diplomamunkával szerzendő kötelezően választható kredit: 20</t>
  </si>
  <si>
    <t>Kötelezően választható tárgyak teljesítésével szerzendő kredit (beleértve a diplomamunkáért járó 20 kreditet): minimum 20</t>
  </si>
  <si>
    <t>A diploma megszerzéséhez összegyűjtendő kreditek száma: 360</t>
  </si>
  <si>
    <t>Kötelező tárgyak teljesítésével szerzendő kredit: 288</t>
  </si>
  <si>
    <t>Szabadon választható tárgyak teljesítésével szerzendő kredit: minimum 18</t>
  </si>
  <si>
    <t>Új tárgy egy félév javasolt: tavaszi félév</t>
  </si>
  <si>
    <t>Új tárgy egy félév javasolt: őszi félév</t>
  </si>
  <si>
    <t>Die Rolle der EKG Untersuchung in der Differenzialdiagnostik</t>
  </si>
  <si>
    <t>Elutasítás, CAMPUS crediten keresztül elérhetővé tétel</t>
  </si>
  <si>
    <t>Basics of Surgical Simulation</t>
  </si>
  <si>
    <t>Anamnesegespräche im SkillsLab - Simulation mit Schauspielpatienten 1.</t>
  </si>
  <si>
    <r>
      <t>Tisztelt Bizottság!
	A most új tantárgyként meghirdetendő kurzus korábban OO</t>
    </r>
    <r>
      <rPr>
        <sz val="11"/>
        <color rgb="FFFF0000"/>
        <rFont val="Calibri"/>
        <family val="2"/>
      </rPr>
      <t>E</t>
    </r>
    <r>
      <rPr>
        <sz val="11"/>
        <color rgb="FF000000"/>
        <rFont val="Calibri"/>
        <family val="2"/>
      </rPr>
      <t>-FBE (Általános orvos) ill. OF</t>
    </r>
    <r>
      <rPr>
        <sz val="11"/>
        <color rgb="FFFF0000"/>
        <rFont val="Calibri"/>
        <family val="2"/>
      </rPr>
      <t>E</t>
    </r>
    <r>
      <rPr>
        <sz val="11"/>
        <color rgb="FF000000"/>
        <rFont val="Calibri"/>
        <family val="2"/>
      </rPr>
      <t xml:space="preserve">-FBE (Fogorvos) kódokon oktatott tárgyak átdolgozása: a tényleges tevékenységet tükrözendő 28 szeminárium helyett 22 előadás és 6 szeminárium formájában szeretném a továbbiakban meghirdetni és oktatni a témát.
	 Tekintettel arra, hogy ez csak technikai jellegű változás ezért kérem, tisztelt Bizottságot, hogy az előírások szerint csak új és fakultatív tantárgyként meghirdethető tantárgyat, mégis </t>
    </r>
    <r>
      <rPr>
        <sz val="11"/>
        <color rgb="FFFF0000"/>
        <rFont val="Calibri"/>
        <family val="2"/>
      </rPr>
      <t>elektívként</t>
    </r>
    <r>
      <rPr>
        <sz val="11"/>
        <color rgb="FF000000"/>
        <rFont val="Calibri"/>
        <family val="2"/>
      </rPr>
      <t xml:space="preserve"> lehessen folytatni. Indoklás: A tárgy oktatása a tanegység rendszer bevezetése óta folyamatos magyar és angol nyelven, megfelelő részvételi létszám mellett, így sikeresnek tekinthető.  
Köszönettel: Dr. Tigyi Zoltán</t>
    </r>
  </si>
  <si>
    <r>
      <t xml:space="preserve">5 évvel ezelőtt kérelmeztük az országosan elfogadott oktatási standard szerint a tárgy </t>
    </r>
    <r>
      <rPr>
        <sz val="11"/>
        <color rgb="FFFF0000"/>
        <rFont val="Calibri"/>
        <family val="2"/>
      </rPr>
      <t>kötelezővé</t>
    </r>
    <r>
      <rPr>
        <sz val="11"/>
        <color rgb="FF000000"/>
        <rFont val="Calibri"/>
        <family val="2"/>
      </rPr>
      <t xml:space="preserve"> tételét. Minden társegyetemen kötelező tantárgy 5. évben. Amennyiben a kérés nem kedvező elbírálásra kerül, kérnénk a kurzus elektív kurzussá történő visszaállítását.</t>
    </r>
  </si>
  <si>
    <r>
      <t xml:space="preserve">Létszám függvényében </t>
    </r>
    <r>
      <rPr>
        <sz val="11"/>
        <color rgb="FFFF0000"/>
        <rFont val="Calibri"/>
        <family val="2"/>
        <charset val="238"/>
        <scheme val="minor"/>
      </rPr>
      <t>elutasítás</t>
    </r>
  </si>
  <si>
    <t>Belgyógyászati ápolástan a gyakorlatban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</si>
</sst>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9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indexed="8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theme="2" tint="-0.499984740745262"/>
      <name val="Calibri"/>
      <family val="2"/>
      <charset val="238"/>
    </font>
    <font>
      <sz val="7"/>
      <color indexed="9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4" fillId="6" borderId="0"/>
    <xf numFmtId="0" fontId="22" fillId="6" borderId="0"/>
    <xf numFmtId="0" fontId="36" fillId="6" borderId="0"/>
  </cellStyleXfs>
  <cellXfs count="15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/>
    <xf numFmtId="0" fontId="3" fillId="3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1" fillId="10" borderId="1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/>
    </xf>
    <xf numFmtId="0" fontId="1" fillId="12" borderId="1" xfId="0" applyFont="1" applyFill="1" applyBorder="1" applyAlignment="1" applyProtection="1">
      <alignment horizontal="center" vertical="center"/>
    </xf>
    <xf numFmtId="0" fontId="2" fillId="7" borderId="1" xfId="0" applyFont="1" applyFill="1" applyBorder="1"/>
    <xf numFmtId="0" fontId="6" fillId="8" borderId="1" xfId="1" applyFont="1" applyFill="1" applyBorder="1" applyAlignment="1">
      <alignment horizontal="center"/>
    </xf>
    <xf numFmtId="0" fontId="6" fillId="9" borderId="1" xfId="1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/>
    <xf numFmtId="0" fontId="2" fillId="14" borderId="1" xfId="0" applyFont="1" applyFill="1" applyBorder="1"/>
    <xf numFmtId="0" fontId="3" fillId="14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</xf>
    <xf numFmtId="0" fontId="9" fillId="10" borderId="1" xfId="0" applyFont="1" applyFill="1" applyBorder="1" applyAlignment="1" applyProtection="1">
      <alignment horizontal="center" vertical="center"/>
    </xf>
    <xf numFmtId="0" fontId="10" fillId="8" borderId="5" xfId="1" applyFont="1" applyFill="1" applyBorder="1" applyAlignment="1">
      <alignment horizontal="center"/>
    </xf>
    <xf numFmtId="0" fontId="11" fillId="3" borderId="2" xfId="0" applyFont="1" applyFill="1" applyBorder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left" vertical="center" wrapText="1"/>
    </xf>
    <xf numFmtId="0" fontId="8" fillId="14" borderId="0" xfId="0" applyFont="1" applyFill="1"/>
    <xf numFmtId="0" fontId="9" fillId="2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left" vertical="center" wrapText="1"/>
    </xf>
    <xf numFmtId="0" fontId="9" fillId="12" borderId="1" xfId="0" applyFont="1" applyFill="1" applyBorder="1" applyAlignment="1" applyProtection="1">
      <alignment horizontal="center" vertical="center"/>
    </xf>
    <xf numFmtId="0" fontId="8" fillId="7" borderId="1" xfId="0" applyFont="1" applyFill="1" applyBorder="1"/>
    <xf numFmtId="0" fontId="10" fillId="8" borderId="1" xfId="1" applyFont="1" applyFill="1" applyBorder="1" applyAlignment="1">
      <alignment horizontal="center"/>
    </xf>
    <xf numFmtId="0" fontId="10" fillId="9" borderId="1" xfId="1" applyFont="1" applyFill="1" applyBorder="1" applyAlignment="1">
      <alignment horizontal="center"/>
    </xf>
    <xf numFmtId="0" fontId="11" fillId="4" borderId="1" xfId="0" applyFont="1" applyFill="1" applyBorder="1" applyAlignment="1" applyProtection="1">
      <alignment horizontal="left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/>
    <xf numFmtId="0" fontId="8" fillId="7" borderId="1" xfId="0" applyFont="1" applyFill="1" applyBorder="1" applyAlignment="1">
      <alignment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/>
    <xf numFmtId="0" fontId="11" fillId="14" borderId="1" xfId="0" applyFont="1" applyFill="1" applyBorder="1" applyAlignment="1" applyProtection="1">
      <alignment horizontal="left" vertical="center" wrapText="1"/>
    </xf>
    <xf numFmtId="0" fontId="8" fillId="14" borderId="1" xfId="0" applyFont="1" applyFill="1" applyBorder="1"/>
    <xf numFmtId="0" fontId="7" fillId="7" borderId="1" xfId="0" applyFont="1" applyFill="1" applyBorder="1"/>
    <xf numFmtId="0" fontId="9" fillId="2" borderId="8" xfId="0" applyFont="1" applyFill="1" applyBorder="1" applyAlignment="1" applyProtection="1">
      <alignment horizontal="center" vertical="center"/>
    </xf>
    <xf numFmtId="0" fontId="9" fillId="10" borderId="8" xfId="0" applyFont="1" applyFill="1" applyBorder="1" applyAlignment="1" applyProtection="1">
      <alignment horizontal="center" vertical="center"/>
    </xf>
    <xf numFmtId="0" fontId="9" fillId="12" borderId="8" xfId="0" applyFont="1" applyFill="1" applyBorder="1" applyAlignment="1" applyProtection="1">
      <alignment horizontal="center" vertical="center"/>
    </xf>
    <xf numFmtId="0" fontId="8" fillId="7" borderId="8" xfId="0" applyFont="1" applyFill="1" applyBorder="1"/>
    <xf numFmtId="0" fontId="10" fillId="8" borderId="8" xfId="1" applyFont="1" applyFill="1" applyBorder="1" applyAlignment="1">
      <alignment horizontal="center"/>
    </xf>
    <xf numFmtId="0" fontId="11" fillId="4" borderId="8" xfId="0" applyFont="1" applyFill="1" applyBorder="1" applyAlignment="1" applyProtection="1">
      <alignment horizontal="left" vertical="center" wrapText="1"/>
    </xf>
    <xf numFmtId="0" fontId="11" fillId="5" borderId="8" xfId="0" applyFont="1" applyFill="1" applyBorder="1" applyAlignment="1" applyProtection="1">
      <alignment horizontal="left" vertical="center" wrapText="1"/>
    </xf>
    <xf numFmtId="0" fontId="11" fillId="6" borderId="8" xfId="0" applyFont="1" applyFill="1" applyBorder="1" applyAlignment="1" applyProtection="1">
      <alignment horizontal="left" vertical="center" wrapText="1"/>
    </xf>
    <xf numFmtId="0" fontId="8" fillId="0" borderId="8" xfId="0" applyFont="1" applyBorder="1"/>
    <xf numFmtId="0" fontId="11" fillId="14" borderId="8" xfId="0" applyFont="1" applyFill="1" applyBorder="1" applyAlignment="1" applyProtection="1">
      <alignment horizontal="left" vertical="center" wrapText="1"/>
    </xf>
    <xf numFmtId="0" fontId="8" fillId="14" borderId="8" xfId="0" applyFont="1" applyFill="1" applyBorder="1"/>
    <xf numFmtId="0" fontId="10" fillId="9" borderId="8" xfId="1" applyFont="1" applyFill="1" applyBorder="1" applyAlignment="1">
      <alignment horizontal="center"/>
    </xf>
    <xf numFmtId="0" fontId="11" fillId="11" borderId="8" xfId="0" applyFont="1" applyFill="1" applyBorder="1" applyAlignment="1" applyProtection="1">
      <alignment horizontal="left" vertical="center" wrapText="1"/>
    </xf>
    <xf numFmtId="0" fontId="5" fillId="6" borderId="8" xfId="0" applyFont="1" applyFill="1" applyBorder="1" applyAlignment="1" applyProtection="1">
      <alignment horizontal="left" vertical="center" wrapText="1"/>
    </xf>
    <xf numFmtId="0" fontId="12" fillId="13" borderId="8" xfId="0" applyFont="1" applyFill="1" applyBorder="1" applyAlignment="1" applyProtection="1">
      <alignment horizontal="left" vertical="center" wrapText="1"/>
    </xf>
    <xf numFmtId="0" fontId="12" fillId="14" borderId="8" xfId="0" applyFont="1" applyFill="1" applyBorder="1" applyAlignment="1" applyProtection="1">
      <alignment horizontal="left" vertical="center" wrapText="1"/>
    </xf>
    <xf numFmtId="0" fontId="13" fillId="14" borderId="8" xfId="0" applyFont="1" applyFill="1" applyBorder="1"/>
    <xf numFmtId="0" fontId="14" fillId="0" borderId="0" xfId="0" applyFont="1"/>
    <xf numFmtId="0" fontId="15" fillId="6" borderId="8" xfId="0" applyFont="1" applyFill="1" applyBorder="1" applyAlignment="1">
      <alignment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8" xfId="1" applyFont="1" applyFill="1" applyBorder="1" applyAlignment="1">
      <alignment vertical="center" wrapText="1"/>
    </xf>
    <xf numFmtId="0" fontId="15" fillId="6" borderId="8" xfId="1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vertical="center" wrapText="1"/>
    </xf>
    <xf numFmtId="0" fontId="15" fillId="6" borderId="8" xfId="1" applyFont="1" applyFill="1" applyBorder="1" applyAlignment="1">
      <alignment wrapText="1"/>
    </xf>
    <xf numFmtId="16" fontId="15" fillId="6" borderId="8" xfId="0" quotePrefix="1" applyNumberFormat="1" applyFont="1" applyFill="1" applyBorder="1" applyAlignment="1">
      <alignment horizontal="center" vertical="center"/>
    </xf>
    <xf numFmtId="0" fontId="15" fillId="6" borderId="8" xfId="1" applyFont="1" applyFill="1" applyBorder="1" applyAlignment="1">
      <alignment horizontal="center" vertical="center" wrapText="1"/>
    </xf>
    <xf numFmtId="0" fontId="17" fillId="16" borderId="8" xfId="0" applyFont="1" applyFill="1" applyBorder="1" applyAlignment="1">
      <alignment horizontal="center" vertical="center" wrapText="1"/>
    </xf>
    <xf numFmtId="0" fontId="17" fillId="16" borderId="8" xfId="0" applyFont="1" applyFill="1" applyBorder="1" applyAlignment="1">
      <alignment horizontal="center" vertical="center"/>
    </xf>
    <xf numFmtId="0" fontId="2" fillId="18" borderId="0" xfId="0" applyFont="1" applyFill="1"/>
    <xf numFmtId="0" fontId="15" fillId="18" borderId="8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9" fillId="19" borderId="8" xfId="0" applyFont="1" applyFill="1" applyBorder="1"/>
    <xf numFmtId="0" fontId="7" fillId="6" borderId="8" xfId="1" applyFont="1" applyFill="1" applyBorder="1" applyAlignment="1">
      <alignment vertical="center" wrapText="1"/>
    </xf>
    <xf numFmtId="0" fontId="20" fillId="6" borderId="8" xfId="1" applyFont="1" applyFill="1" applyBorder="1" applyAlignment="1">
      <alignment horizontal="center" vertical="center" wrapText="1"/>
    </xf>
    <xf numFmtId="0" fontId="10" fillId="8" borderId="16" xfId="1" applyFont="1" applyFill="1" applyBorder="1" applyAlignment="1">
      <alignment horizontal="center"/>
    </xf>
    <xf numFmtId="0" fontId="10" fillId="8" borderId="17" xfId="1" applyFont="1" applyFill="1" applyBorder="1" applyAlignment="1">
      <alignment horizontal="center"/>
    </xf>
    <xf numFmtId="0" fontId="7" fillId="6" borderId="8" xfId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21" fillId="6" borderId="8" xfId="1" applyFont="1" applyFill="1" applyBorder="1" applyAlignment="1">
      <alignment vertical="center" wrapText="1"/>
    </xf>
    <xf numFmtId="0" fontId="21" fillId="6" borderId="8" xfId="0" applyFont="1" applyFill="1" applyBorder="1" applyAlignment="1">
      <alignment horizontal="center" vertical="center"/>
    </xf>
    <xf numFmtId="0" fontId="21" fillId="6" borderId="8" xfId="1" applyFont="1" applyFill="1" applyBorder="1" applyAlignment="1">
      <alignment horizontal="center" vertical="center" wrapText="1"/>
    </xf>
    <xf numFmtId="0" fontId="6" fillId="8" borderId="5" xfId="2" applyFont="1" applyFill="1" applyBorder="1" applyAlignment="1">
      <alignment horizontal="center"/>
    </xf>
    <xf numFmtId="0" fontId="6" fillId="6" borderId="18" xfId="2" applyFont="1" applyFill="1" applyBorder="1" applyAlignment="1">
      <alignment wrapText="1"/>
    </xf>
    <xf numFmtId="0" fontId="6" fillId="6" borderId="18" xfId="2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8" fillId="6" borderId="4" xfId="0" applyFont="1" applyFill="1" applyBorder="1" applyAlignment="1" applyProtection="1">
      <alignment horizontal="left" vertical="center" wrapText="1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3" borderId="0" xfId="0" applyFill="1" applyAlignment="1">
      <alignment vertical="center"/>
    </xf>
    <xf numFmtId="0" fontId="27" fillId="22" borderId="0" xfId="0" applyFont="1" applyFill="1" applyAlignment="1">
      <alignment vertical="center"/>
    </xf>
    <xf numFmtId="0" fontId="27" fillId="22" borderId="0" xfId="0" applyFont="1" applyFill="1" applyAlignment="1">
      <alignment horizontal="center" vertical="center"/>
    </xf>
    <xf numFmtId="0" fontId="27" fillId="22" borderId="0" xfId="0" applyFont="1" applyFill="1" applyAlignment="1">
      <alignment vertical="center" wrapText="1"/>
    </xf>
    <xf numFmtId="0" fontId="0" fillId="23" borderId="0" xfId="0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0" fillId="24" borderId="0" xfId="0" applyFill="1" applyAlignment="1">
      <alignment vertical="center"/>
    </xf>
    <xf numFmtId="0" fontId="15" fillId="6" borderId="8" xfId="1" applyFont="1" applyFill="1" applyBorder="1" applyAlignment="1">
      <alignment horizontal="center" vertical="center" wrapText="1"/>
    </xf>
    <xf numFmtId="0" fontId="32" fillId="25" borderId="8" xfId="0" applyFont="1" applyFill="1" applyBorder="1" applyAlignment="1">
      <alignment horizontal="center" vertical="center"/>
    </xf>
    <xf numFmtId="0" fontId="32" fillId="25" borderId="8" xfId="0" applyFont="1" applyFill="1" applyBorder="1" applyAlignment="1">
      <alignment horizontal="center" vertical="center" wrapText="1"/>
    </xf>
    <xf numFmtId="0" fontId="33" fillId="6" borderId="8" xfId="2" applyFont="1" applyFill="1" applyBorder="1" applyAlignment="1">
      <alignment horizontal="center" vertical="center" wrapText="1"/>
    </xf>
    <xf numFmtId="0" fontId="33" fillId="6" borderId="8" xfId="2" applyFont="1" applyFill="1" applyBorder="1" applyAlignment="1">
      <alignment vertical="center" wrapText="1"/>
    </xf>
    <xf numFmtId="0" fontId="33" fillId="26" borderId="8" xfId="2" applyFont="1" applyFill="1" applyBorder="1" applyAlignment="1">
      <alignment vertical="center" wrapText="1"/>
    </xf>
    <xf numFmtId="0" fontId="7" fillId="6" borderId="8" xfId="2" applyFont="1" applyFill="1" applyBorder="1" applyAlignment="1">
      <alignment vertical="center" wrapText="1"/>
    </xf>
    <xf numFmtId="0" fontId="34" fillId="6" borderId="8" xfId="2" applyFont="1" applyFill="1" applyBorder="1" applyAlignment="1">
      <alignment horizontal="center" vertical="center" wrapText="1"/>
    </xf>
    <xf numFmtId="0" fontId="33" fillId="6" borderId="8" xfId="2" applyFont="1" applyFill="1" applyBorder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0" fillId="6" borderId="0" xfId="0" applyFill="1" applyAlignment="1">
      <alignment vertical="center"/>
    </xf>
    <xf numFmtId="0" fontId="3" fillId="14" borderId="19" xfId="0" applyFont="1" applyFill="1" applyBorder="1" applyAlignment="1" applyProtection="1">
      <alignment horizontal="left" vertical="center" wrapText="1"/>
    </xf>
    <xf numFmtId="0" fontId="2" fillId="14" borderId="19" xfId="0" applyFont="1" applyFill="1" applyBorder="1"/>
    <xf numFmtId="0" fontId="2" fillId="7" borderId="19" xfId="0" applyFont="1" applyFill="1" applyBorder="1"/>
    <xf numFmtId="0" fontId="3" fillId="4" borderId="8" xfId="0" applyFont="1" applyFill="1" applyBorder="1" applyAlignment="1" applyProtection="1">
      <alignment horizontal="left" vertical="center" wrapText="1"/>
    </xf>
    <xf numFmtId="0" fontId="3" fillId="5" borderId="8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2" fillId="0" borderId="8" xfId="0" applyFont="1" applyBorder="1"/>
    <xf numFmtId="0" fontId="2" fillId="7" borderId="8" xfId="0" applyFont="1" applyFill="1" applyBorder="1"/>
    <xf numFmtId="0" fontId="2" fillId="7" borderId="8" xfId="0" applyFont="1" applyFill="1" applyBorder="1" applyAlignment="1">
      <alignment wrapText="1"/>
    </xf>
    <xf numFmtId="0" fontId="2" fillId="14" borderId="8" xfId="0" applyFont="1" applyFill="1" applyBorder="1"/>
    <xf numFmtId="0" fontId="0" fillId="27" borderId="0" xfId="0" applyFill="1" applyAlignment="1">
      <alignment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0" fillId="0" borderId="0" xfId="0" applyFill="1"/>
    <xf numFmtId="0" fontId="23" fillId="6" borderId="0" xfId="3" applyFont="1" applyFill="1" applyAlignment="1">
      <alignment vertical="center" wrapText="1"/>
    </xf>
    <xf numFmtId="0" fontId="0" fillId="29" borderId="0" xfId="0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37" fillId="6" borderId="4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9" fillId="0" borderId="0" xfId="0" applyFont="1" applyFill="1" applyAlignment="1">
      <alignment vertical="center"/>
    </xf>
    <xf numFmtId="0" fontId="40" fillId="22" borderId="0" xfId="0" applyFont="1" applyFill="1" applyAlignment="1">
      <alignment vertical="center"/>
    </xf>
    <xf numFmtId="0" fontId="27" fillId="22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0" fillId="23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9" fillId="19" borderId="8" xfId="0" applyFont="1" applyFill="1" applyBorder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5" fillId="6" borderId="8" xfId="1" applyFont="1" applyFill="1" applyBorder="1" applyAlignment="1">
      <alignment horizontal="center" vertical="center" wrapText="1"/>
    </xf>
    <xf numFmtId="0" fontId="35" fillId="28" borderId="0" xfId="0" applyFont="1" applyFill="1" applyAlignment="1">
      <alignment horizontal="left"/>
    </xf>
    <xf numFmtId="0" fontId="35" fillId="28" borderId="20" xfId="0" applyFont="1" applyFill="1" applyBorder="1" applyAlignment="1">
      <alignment horizontal="left"/>
    </xf>
    <xf numFmtId="0" fontId="35" fillId="28" borderId="21" xfId="0" applyFont="1" applyFill="1" applyBorder="1" applyAlignment="1">
      <alignment horizontal="left"/>
    </xf>
    <xf numFmtId="0" fontId="35" fillId="28" borderId="0" xfId="0" applyFont="1" applyFill="1" applyBorder="1" applyAlignment="1">
      <alignment horizontal="left"/>
    </xf>
    <xf numFmtId="0" fontId="20" fillId="28" borderId="21" xfId="0" applyFont="1" applyFill="1" applyBorder="1" applyAlignment="1">
      <alignment horizontal="left"/>
    </xf>
    <xf numFmtId="0" fontId="20" fillId="28" borderId="0" xfId="0" applyFont="1" applyFill="1" applyBorder="1" applyAlignment="1">
      <alignment horizontal="left"/>
    </xf>
    <xf numFmtId="0" fontId="20" fillId="28" borderId="20" xfId="0" applyFont="1" applyFill="1" applyBorder="1" applyAlignment="1">
      <alignment horizontal="left"/>
    </xf>
    <xf numFmtId="0" fontId="16" fillId="15" borderId="14" xfId="0" applyFont="1" applyFill="1" applyBorder="1" applyAlignment="1">
      <alignment horizontal="center" vertical="center"/>
    </xf>
    <xf numFmtId="0" fontId="16" fillId="15" borderId="15" xfId="0" applyFont="1" applyFill="1" applyBorder="1" applyAlignment="1">
      <alignment horizontal="center" vertical="center"/>
    </xf>
    <xf numFmtId="0" fontId="18" fillId="17" borderId="6" xfId="1" applyFont="1" applyFill="1" applyBorder="1" applyAlignment="1">
      <alignment horizontal="right" wrapText="1"/>
    </xf>
    <xf numFmtId="0" fontId="18" fillId="17" borderId="12" xfId="1" applyFont="1" applyFill="1" applyBorder="1" applyAlignment="1">
      <alignment horizontal="right" wrapText="1"/>
    </xf>
    <xf numFmtId="0" fontId="18" fillId="17" borderId="13" xfId="1" applyFont="1" applyFill="1" applyBorder="1" applyAlignment="1">
      <alignment horizontal="right" wrapText="1"/>
    </xf>
  </cellXfs>
  <cellStyles count="4">
    <cellStyle name="Normál" xfId="0" builtinId="0"/>
    <cellStyle name="Normál 2" xfId="3"/>
    <cellStyle name="Normál_Munka1" xfId="2"/>
    <cellStyle name="Normál_Munk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"/>
  <sheetViews>
    <sheetView topLeftCell="H1" workbookViewId="0">
      <selection activeCell="O32" sqref="O32"/>
    </sheetView>
  </sheetViews>
  <sheetFormatPr defaultRowHeight="17.25" customHeight="1" x14ac:dyDescent="0.2"/>
  <cols>
    <col min="1" max="2" width="9.140625" style="2" hidden="1" customWidth="1"/>
    <col min="3" max="3" width="21" style="2" hidden="1" customWidth="1"/>
    <col min="4" max="4" width="9.140625" style="2" hidden="1" customWidth="1"/>
    <col min="5" max="5" width="9.85546875" style="2" bestFit="1" customWidth="1"/>
    <col min="6" max="6" width="59.7109375" style="2" customWidth="1"/>
    <col min="7" max="7" width="12.42578125" style="2" hidden="1" customWidth="1"/>
    <col min="8" max="8" width="0.42578125" style="2" customWidth="1"/>
    <col min="9" max="9" width="16.42578125" style="2" bestFit="1" customWidth="1"/>
    <col min="10" max="10" width="9.140625" style="2"/>
    <col min="11" max="14" width="9.140625" style="2" hidden="1" customWidth="1"/>
    <col min="15" max="15" width="9.140625" style="2"/>
    <col min="16" max="16" width="12.42578125" style="2" hidden="1" customWidth="1"/>
    <col min="17" max="17" width="12.7109375" style="2" hidden="1" customWidth="1"/>
    <col min="18" max="18" width="0" style="2" hidden="1" customWidth="1"/>
    <col min="19" max="19" width="20.5703125" style="2" customWidth="1"/>
    <col min="20" max="21" width="0" style="2" hidden="1" customWidth="1"/>
    <col min="22" max="22" width="44" style="2" customWidth="1"/>
    <col min="23" max="26" width="9.140625" style="2" hidden="1" customWidth="1"/>
    <col min="27" max="27" width="22" style="2" hidden="1" customWidth="1"/>
    <col min="28" max="28" width="16.7109375" style="2" hidden="1" customWidth="1"/>
    <col min="29" max="29" width="22" style="2" hidden="1" customWidth="1"/>
    <col min="30" max="30" width="16.7109375" style="2" hidden="1" customWidth="1"/>
    <col min="31" max="31" width="22" style="2" hidden="1" customWidth="1"/>
    <col min="32" max="32" width="5.5703125" style="2" hidden="1" customWidth="1"/>
    <col min="33" max="33" width="6.28515625" style="2" customWidth="1"/>
    <col min="34" max="34" width="9.140625" style="2"/>
    <col min="35" max="42" width="0" style="2" hidden="1" customWidth="1"/>
    <col min="43" max="43" width="24.7109375" style="2" customWidth="1"/>
    <col min="44" max="44" width="25.5703125" style="2" customWidth="1"/>
    <col min="45" max="16384" width="9.140625" style="2"/>
  </cols>
  <sheetData>
    <row r="1" spans="1:45" ht="17.25" customHeight="1" x14ac:dyDescent="0.2">
      <c r="A1" s="2" t="s">
        <v>451</v>
      </c>
      <c r="B1" s="1" t="s">
        <v>0</v>
      </c>
      <c r="C1" s="1" t="s">
        <v>1</v>
      </c>
      <c r="D1" s="7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458</v>
      </c>
      <c r="K1" s="5" t="s">
        <v>432</v>
      </c>
      <c r="L1" s="5" t="s">
        <v>433</v>
      </c>
      <c r="M1" s="9" t="s">
        <v>438</v>
      </c>
      <c r="N1" s="10" t="s">
        <v>151</v>
      </c>
      <c r="O1" s="10" t="s">
        <v>152</v>
      </c>
      <c r="P1" s="11" t="s">
        <v>155</v>
      </c>
      <c r="Q1" s="11" t="s">
        <v>156</v>
      </c>
      <c r="R1" s="11" t="s">
        <v>157</v>
      </c>
      <c r="S1" s="11" t="s">
        <v>158</v>
      </c>
      <c r="T1" s="11" t="s">
        <v>159</v>
      </c>
      <c r="U1" s="11" t="s">
        <v>160</v>
      </c>
      <c r="V1" s="11" t="s">
        <v>161</v>
      </c>
      <c r="W1" s="11" t="s">
        <v>162</v>
      </c>
      <c r="X1" s="11" t="s">
        <v>163</v>
      </c>
      <c r="Y1" s="11" t="s">
        <v>164</v>
      </c>
      <c r="Z1" s="11" t="s">
        <v>165</v>
      </c>
      <c r="AA1" s="11" t="s">
        <v>166</v>
      </c>
      <c r="AB1" s="11" t="s">
        <v>167</v>
      </c>
      <c r="AC1" s="11" t="s">
        <v>168</v>
      </c>
      <c r="AD1" s="11" t="s">
        <v>169</v>
      </c>
      <c r="AE1" s="11" t="s">
        <v>170</v>
      </c>
      <c r="AF1" s="11" t="s">
        <v>171</v>
      </c>
      <c r="AG1" s="11" t="s">
        <v>172</v>
      </c>
      <c r="AH1" s="11" t="s">
        <v>173</v>
      </c>
      <c r="AI1" s="11" t="s">
        <v>174</v>
      </c>
      <c r="AJ1" s="11" t="s">
        <v>175</v>
      </c>
      <c r="AK1" s="11" t="s">
        <v>176</v>
      </c>
      <c r="AL1" s="11" t="s">
        <v>177</v>
      </c>
      <c r="AM1" s="11" t="s">
        <v>178</v>
      </c>
      <c r="AN1" s="11" t="s">
        <v>179</v>
      </c>
      <c r="AO1" s="11" t="s">
        <v>180</v>
      </c>
      <c r="AP1" s="11" t="s">
        <v>181</v>
      </c>
      <c r="AQ1" s="12" t="s">
        <v>444</v>
      </c>
      <c r="AR1" s="12" t="s">
        <v>445</v>
      </c>
      <c r="AS1" s="2" t="s">
        <v>2338</v>
      </c>
    </row>
    <row r="2" spans="1:45" ht="17.25" customHeight="1" x14ac:dyDescent="0.2">
      <c r="A2" s="2">
        <v>1</v>
      </c>
      <c r="B2" s="3">
        <v>10860</v>
      </c>
      <c r="C2" s="4" t="s">
        <v>75</v>
      </c>
      <c r="D2" s="8">
        <v>17977</v>
      </c>
      <c r="E2" s="18" t="s">
        <v>76</v>
      </c>
      <c r="F2" s="18" t="s">
        <v>77</v>
      </c>
      <c r="G2" s="18" t="s">
        <v>78</v>
      </c>
      <c r="H2" s="18">
        <v>3</v>
      </c>
      <c r="I2" s="18" t="s">
        <v>30</v>
      </c>
      <c r="J2" s="18" t="s">
        <v>435</v>
      </c>
      <c r="K2" s="18" t="s">
        <v>30</v>
      </c>
      <c r="L2" s="18"/>
      <c r="M2" s="18"/>
      <c r="N2" s="17" t="s">
        <v>154</v>
      </c>
      <c r="O2" s="17" t="s">
        <v>153</v>
      </c>
      <c r="P2" s="17" t="s">
        <v>193</v>
      </c>
      <c r="Q2" s="17" t="s">
        <v>193</v>
      </c>
      <c r="R2" s="17" t="s">
        <v>206</v>
      </c>
      <c r="S2" s="17" t="s">
        <v>78</v>
      </c>
      <c r="T2" s="17" t="s">
        <v>207</v>
      </c>
      <c r="U2" s="17" t="s">
        <v>199</v>
      </c>
      <c r="V2" s="17" t="s">
        <v>208</v>
      </c>
      <c r="W2" s="17">
        <v>28</v>
      </c>
      <c r="X2" s="17">
        <v>28</v>
      </c>
      <c r="Y2" s="17">
        <v>0</v>
      </c>
      <c r="Z2" s="17">
        <v>56</v>
      </c>
      <c r="AA2" s="17" t="s">
        <v>231</v>
      </c>
      <c r="AB2" s="17" t="s">
        <v>185</v>
      </c>
      <c r="AC2" s="17" t="s">
        <v>372</v>
      </c>
      <c r="AD2" s="17" t="s">
        <v>185</v>
      </c>
      <c r="AE2" s="17" t="s">
        <v>407</v>
      </c>
      <c r="AF2" s="17" t="s">
        <v>185</v>
      </c>
      <c r="AG2" s="17">
        <v>5</v>
      </c>
      <c r="AH2" s="17" t="s">
        <v>191</v>
      </c>
      <c r="AI2" s="17" t="s">
        <v>200</v>
      </c>
      <c r="AJ2" s="17">
        <v>4</v>
      </c>
      <c r="AK2" s="17" t="s">
        <v>187</v>
      </c>
      <c r="AL2" s="17" t="s">
        <v>192</v>
      </c>
      <c r="AM2" s="17" t="s">
        <v>13</v>
      </c>
      <c r="AN2" s="17" t="s">
        <v>229</v>
      </c>
      <c r="AO2" s="17" t="s">
        <v>13</v>
      </c>
      <c r="AP2" s="17" t="s">
        <v>13</v>
      </c>
      <c r="AQ2" s="10" t="s">
        <v>449</v>
      </c>
      <c r="AR2" s="10" t="s">
        <v>452</v>
      </c>
      <c r="AS2" s="2" t="s">
        <v>2339</v>
      </c>
    </row>
    <row r="3" spans="1:45" ht="17.25" customHeight="1" x14ac:dyDescent="0.2">
      <c r="A3" s="2">
        <v>2</v>
      </c>
      <c r="B3" s="3">
        <v>10575</v>
      </c>
      <c r="C3" s="4" t="s">
        <v>41</v>
      </c>
      <c r="D3" s="8">
        <v>17486</v>
      </c>
      <c r="E3" s="18" t="s">
        <v>42</v>
      </c>
      <c r="F3" s="18" t="s">
        <v>43</v>
      </c>
      <c r="G3" s="18" t="s">
        <v>44</v>
      </c>
      <c r="H3" s="18">
        <v>3</v>
      </c>
      <c r="I3" s="18" t="s">
        <v>30</v>
      </c>
      <c r="J3" s="18" t="s">
        <v>434</v>
      </c>
      <c r="K3" s="18" t="s">
        <v>30</v>
      </c>
      <c r="L3" s="18"/>
      <c r="M3" s="18"/>
      <c r="N3" s="17" t="s">
        <v>154</v>
      </c>
      <c r="O3" s="17" t="s">
        <v>153</v>
      </c>
      <c r="P3" s="17" t="s">
        <v>193</v>
      </c>
      <c r="Q3" s="17" t="s">
        <v>193</v>
      </c>
      <c r="R3" s="17" t="s">
        <v>206</v>
      </c>
      <c r="S3" s="17" t="s">
        <v>78</v>
      </c>
      <c r="T3" s="17" t="s">
        <v>207</v>
      </c>
      <c r="U3" s="17" t="s">
        <v>199</v>
      </c>
      <c r="V3" s="17" t="s">
        <v>208</v>
      </c>
      <c r="W3" s="17">
        <v>28</v>
      </c>
      <c r="X3" s="17">
        <v>28</v>
      </c>
      <c r="Y3" s="17">
        <v>0</v>
      </c>
      <c r="Z3" s="17">
        <v>56</v>
      </c>
      <c r="AA3" s="17" t="s">
        <v>310</v>
      </c>
      <c r="AB3" s="17" t="s">
        <v>185</v>
      </c>
      <c r="AC3" s="17" t="s">
        <v>446</v>
      </c>
      <c r="AD3" s="17" t="s">
        <v>204</v>
      </c>
      <c r="AE3" s="17" t="s">
        <v>311</v>
      </c>
      <c r="AF3" s="17" t="s">
        <v>185</v>
      </c>
      <c r="AG3" s="17">
        <v>5</v>
      </c>
      <c r="AH3" s="17" t="s">
        <v>191</v>
      </c>
      <c r="AI3" s="17" t="s">
        <v>200</v>
      </c>
      <c r="AJ3" s="17">
        <v>4</v>
      </c>
      <c r="AK3" s="17" t="s">
        <v>187</v>
      </c>
      <c r="AL3" s="17" t="s">
        <v>188</v>
      </c>
      <c r="AM3" s="17" t="s">
        <v>13</v>
      </c>
      <c r="AN3" s="17" t="s">
        <v>229</v>
      </c>
      <c r="AO3" s="17" t="s">
        <v>13</v>
      </c>
      <c r="AP3" s="17" t="s">
        <v>257</v>
      </c>
      <c r="AQ3" s="10" t="s">
        <v>448</v>
      </c>
      <c r="AR3" s="10" t="s">
        <v>453</v>
      </c>
      <c r="AS3" s="2" t="s">
        <v>2339</v>
      </c>
    </row>
    <row r="4" spans="1:45" ht="17.25" customHeight="1" x14ac:dyDescent="0.2">
      <c r="A4" s="2">
        <v>3</v>
      </c>
      <c r="B4" s="3">
        <v>11017</v>
      </c>
      <c r="C4" s="4" t="s">
        <v>112</v>
      </c>
      <c r="D4" s="8">
        <v>18227</v>
      </c>
      <c r="E4" s="115" t="s">
        <v>113</v>
      </c>
      <c r="F4" s="115" t="s">
        <v>114</v>
      </c>
      <c r="G4" s="115" t="s">
        <v>115</v>
      </c>
      <c r="H4" s="115">
        <v>3</v>
      </c>
      <c r="I4" s="115" t="s">
        <v>30</v>
      </c>
      <c r="J4" s="115" t="s">
        <v>436</v>
      </c>
      <c r="K4" s="115" t="s">
        <v>30</v>
      </c>
      <c r="L4" s="115"/>
      <c r="M4" s="115"/>
      <c r="N4" s="116" t="s">
        <v>154</v>
      </c>
      <c r="O4" s="116" t="s">
        <v>153</v>
      </c>
      <c r="P4" s="116" t="s">
        <v>193</v>
      </c>
      <c r="Q4" s="116" t="s">
        <v>193</v>
      </c>
      <c r="R4" s="116" t="s">
        <v>206</v>
      </c>
      <c r="S4" s="116" t="s">
        <v>78</v>
      </c>
      <c r="T4" s="116" t="s">
        <v>207</v>
      </c>
      <c r="U4" s="116" t="s">
        <v>199</v>
      </c>
      <c r="V4" s="116" t="s">
        <v>208</v>
      </c>
      <c r="W4" s="116">
        <v>28</v>
      </c>
      <c r="X4" s="116">
        <v>28</v>
      </c>
      <c r="Y4" s="116">
        <v>0</v>
      </c>
      <c r="Z4" s="116">
        <v>56</v>
      </c>
      <c r="AA4" s="116" t="s">
        <v>327</v>
      </c>
      <c r="AB4" s="116" t="s">
        <v>185</v>
      </c>
      <c r="AC4" s="116" t="s">
        <v>447</v>
      </c>
      <c r="AD4" s="116" t="s">
        <v>204</v>
      </c>
      <c r="AE4" s="116" t="s">
        <v>328</v>
      </c>
      <c r="AF4" s="116" t="s">
        <v>185</v>
      </c>
      <c r="AG4" s="116">
        <v>5</v>
      </c>
      <c r="AH4" s="116" t="s">
        <v>191</v>
      </c>
      <c r="AI4" s="116" t="s">
        <v>200</v>
      </c>
      <c r="AJ4" s="116">
        <v>4</v>
      </c>
      <c r="AK4" s="116" t="s">
        <v>187</v>
      </c>
      <c r="AL4" s="116" t="s">
        <v>203</v>
      </c>
      <c r="AM4" s="116" t="s">
        <v>13</v>
      </c>
      <c r="AN4" s="116" t="s">
        <v>229</v>
      </c>
      <c r="AO4" s="116" t="s">
        <v>13</v>
      </c>
      <c r="AP4" s="116" t="s">
        <v>257</v>
      </c>
      <c r="AQ4" s="117" t="s">
        <v>450</v>
      </c>
      <c r="AR4" s="117" t="s">
        <v>454</v>
      </c>
      <c r="AS4" s="2" t="s">
        <v>2339</v>
      </c>
    </row>
    <row r="5" spans="1:45" ht="17.25" customHeight="1" x14ac:dyDescent="0.2">
      <c r="A5" s="2">
        <v>20</v>
      </c>
      <c r="B5" s="3">
        <v>10926</v>
      </c>
      <c r="C5" s="4" t="s">
        <v>90</v>
      </c>
      <c r="D5" s="8">
        <v>18092</v>
      </c>
      <c r="E5" s="118" t="s">
        <v>91</v>
      </c>
      <c r="F5" s="118" t="s">
        <v>92</v>
      </c>
      <c r="G5" s="118" t="s">
        <v>93</v>
      </c>
      <c r="H5" s="119">
        <v>3</v>
      </c>
      <c r="I5" s="118" t="s">
        <v>30</v>
      </c>
      <c r="J5" s="120" t="s">
        <v>94</v>
      </c>
      <c r="K5" s="120" t="s">
        <v>30</v>
      </c>
      <c r="L5" s="120"/>
      <c r="M5" s="120"/>
      <c r="N5" s="121" t="s">
        <v>154</v>
      </c>
      <c r="O5" s="121" t="s">
        <v>153</v>
      </c>
      <c r="P5" s="121" t="s">
        <v>193</v>
      </c>
      <c r="Q5" s="121" t="s">
        <v>193</v>
      </c>
      <c r="R5" s="121" t="s">
        <v>288</v>
      </c>
      <c r="S5" s="121" t="s">
        <v>289</v>
      </c>
      <c r="T5" s="121" t="s">
        <v>290</v>
      </c>
      <c r="U5" s="121" t="s">
        <v>189</v>
      </c>
      <c r="V5" s="121" t="s">
        <v>221</v>
      </c>
      <c r="W5" s="121">
        <v>0</v>
      </c>
      <c r="X5" s="121">
        <v>0</v>
      </c>
      <c r="Y5" s="121">
        <v>14</v>
      </c>
      <c r="Z5" s="121">
        <v>14</v>
      </c>
      <c r="AA5" s="121" t="s">
        <v>210</v>
      </c>
      <c r="AB5" s="121" t="s">
        <v>13</v>
      </c>
      <c r="AC5" s="121" t="s">
        <v>13</v>
      </c>
      <c r="AD5" s="121" t="s">
        <v>13</v>
      </c>
      <c r="AE5" s="121" t="s">
        <v>13</v>
      </c>
      <c r="AF5" s="121" t="s">
        <v>13</v>
      </c>
      <c r="AG5" s="121">
        <v>6</v>
      </c>
      <c r="AH5" s="121" t="s">
        <v>196</v>
      </c>
      <c r="AI5" s="121" t="s">
        <v>186</v>
      </c>
      <c r="AJ5" s="121">
        <v>1</v>
      </c>
      <c r="AK5" s="121" t="s">
        <v>187</v>
      </c>
      <c r="AL5" s="121" t="s">
        <v>203</v>
      </c>
      <c r="AM5" s="121" t="s">
        <v>13</v>
      </c>
      <c r="AN5" s="121" t="s">
        <v>188</v>
      </c>
      <c r="AO5" s="121" t="s">
        <v>13</v>
      </c>
      <c r="AP5" s="121" t="s">
        <v>13</v>
      </c>
      <c r="AQ5" s="122"/>
      <c r="AR5" s="123" t="s">
        <v>2369</v>
      </c>
      <c r="AS5" s="121" t="s">
        <v>2339</v>
      </c>
    </row>
    <row r="6" spans="1:45" ht="17.25" customHeight="1" x14ac:dyDescent="0.2">
      <c r="A6" s="2">
        <v>21</v>
      </c>
      <c r="B6" s="2">
        <v>10909</v>
      </c>
      <c r="C6" s="2" t="s">
        <v>2370</v>
      </c>
      <c r="D6" s="2">
        <v>18057</v>
      </c>
      <c r="E6" s="124" t="s">
        <v>2365</v>
      </c>
      <c r="F6" s="124" t="s">
        <v>2366</v>
      </c>
      <c r="G6" s="124"/>
      <c r="H6" s="124"/>
      <c r="I6" s="124" t="s">
        <v>30</v>
      </c>
      <c r="J6" s="124" t="s">
        <v>2367</v>
      </c>
      <c r="K6" s="124"/>
      <c r="L6" s="124"/>
      <c r="M6" s="124"/>
      <c r="N6" s="124"/>
      <c r="O6" s="124" t="s">
        <v>153</v>
      </c>
      <c r="P6" s="124"/>
      <c r="Q6" s="124"/>
      <c r="R6" s="124"/>
      <c r="S6" s="124" t="s">
        <v>289</v>
      </c>
      <c r="T6" s="124"/>
      <c r="U6" s="124"/>
      <c r="V6" s="124" t="s">
        <v>221</v>
      </c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>
        <v>6</v>
      </c>
      <c r="AH6" s="124" t="s">
        <v>196</v>
      </c>
      <c r="AI6" s="121"/>
      <c r="AJ6" s="121"/>
      <c r="AK6" s="121"/>
      <c r="AL6" s="121"/>
      <c r="AM6" s="121"/>
      <c r="AN6" s="121"/>
      <c r="AO6" s="121"/>
      <c r="AP6" s="121"/>
      <c r="AQ6" s="122"/>
      <c r="AR6" s="122" t="s">
        <v>2368</v>
      </c>
      <c r="AS6" s="121" t="s">
        <v>2339</v>
      </c>
    </row>
  </sheetData>
  <autoFilter ref="A1:AR5">
    <sortState ref="A2:AR21">
      <sortCondition ref="A2:A21"/>
    </sortState>
  </autoFilter>
  <sortState ref="A2:AR21">
    <sortCondition ref="E2:E21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T19"/>
  <sheetViews>
    <sheetView zoomScale="85" zoomScaleNormal="85" workbookViewId="0">
      <pane ySplit="1" topLeftCell="A2" activePane="bottomLeft" state="frozen"/>
      <selection activeCell="I6" sqref="I6"/>
      <selection pane="bottomLeft" activeCell="J15" sqref="J15"/>
    </sheetView>
  </sheetViews>
  <sheetFormatPr defaultRowHeight="15" x14ac:dyDescent="0.25"/>
  <cols>
    <col min="1" max="1" width="1" style="89" customWidth="1"/>
    <col min="2" max="2" width="22" style="89" customWidth="1"/>
    <col min="3" max="3" width="22.42578125" style="89" customWidth="1"/>
    <col min="4" max="8" width="0" style="89" hidden="1" customWidth="1"/>
    <col min="9" max="9" width="26.28515625" style="89" customWidth="1"/>
    <col min="10" max="10" width="12.7109375" style="89" customWidth="1"/>
    <col min="11" max="22" width="0" style="89" hidden="1" customWidth="1"/>
    <col min="23" max="23" width="9.85546875" style="89" customWidth="1"/>
    <col min="24" max="31" width="0" style="89" hidden="1" customWidth="1"/>
    <col min="32" max="32" width="5.5703125" style="93" customWidth="1"/>
    <col min="33" max="38" width="0" style="89" hidden="1" customWidth="1"/>
    <col min="39" max="39" width="9.140625" style="89"/>
    <col min="40" max="40" width="4.140625" style="89" customWidth="1"/>
    <col min="41" max="41" width="9.140625" style="89"/>
    <col min="42" max="42" width="4.28515625" style="89" customWidth="1"/>
    <col min="43" max="44" width="9.140625" style="89"/>
    <col min="45" max="45" width="28.7109375" style="90" customWidth="1"/>
    <col min="46" max="16384" width="9.140625" style="89"/>
  </cols>
  <sheetData>
    <row r="1" spans="1:46" s="98" customFormat="1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98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8" t="s">
        <v>162</v>
      </c>
      <c r="P1" s="98" t="s">
        <v>163</v>
      </c>
      <c r="Q1" s="98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9" t="s">
        <v>172</v>
      </c>
      <c r="AG1" s="98" t="s">
        <v>173</v>
      </c>
      <c r="AH1" s="98" t="s">
        <v>175</v>
      </c>
      <c r="AI1" s="98" t="s">
        <v>181</v>
      </c>
      <c r="AJ1" s="98" t="s">
        <v>182</v>
      </c>
      <c r="AK1" s="98" t="s">
        <v>174</v>
      </c>
      <c r="AL1" s="98" t="s">
        <v>828</v>
      </c>
      <c r="AM1" s="98" t="s">
        <v>166</v>
      </c>
      <c r="AN1" s="98" t="s">
        <v>167</v>
      </c>
      <c r="AO1" s="98" t="s">
        <v>168</v>
      </c>
      <c r="AP1" s="98" t="s">
        <v>169</v>
      </c>
      <c r="AQ1" s="98" t="s">
        <v>170</v>
      </c>
      <c r="AR1" s="98" t="s">
        <v>171</v>
      </c>
      <c r="AS1" s="100" t="s">
        <v>2274</v>
      </c>
      <c r="AT1" s="98" t="s">
        <v>2338</v>
      </c>
    </row>
    <row r="2" spans="1:46" ht="45" x14ac:dyDescent="0.25">
      <c r="A2" s="89" t="s">
        <v>650</v>
      </c>
      <c r="B2" s="89" t="s">
        <v>271</v>
      </c>
      <c r="C2" s="89" t="s">
        <v>63</v>
      </c>
      <c r="D2" s="89" t="s">
        <v>199</v>
      </c>
      <c r="E2" s="89" t="s">
        <v>270</v>
      </c>
      <c r="F2" s="89" t="s">
        <v>898</v>
      </c>
      <c r="G2" s="89" t="s">
        <v>269</v>
      </c>
      <c r="H2" s="89">
        <v>10682</v>
      </c>
      <c r="I2" s="89" t="s">
        <v>918</v>
      </c>
      <c r="J2" s="89" t="s">
        <v>919</v>
      </c>
      <c r="K2" s="89" t="s">
        <v>920</v>
      </c>
      <c r="L2" s="89" t="s">
        <v>193</v>
      </c>
      <c r="M2" s="89" t="s">
        <v>921</v>
      </c>
      <c r="N2" s="89" t="s">
        <v>922</v>
      </c>
      <c r="O2" s="89">
        <v>0</v>
      </c>
      <c r="P2" s="89">
        <v>0</v>
      </c>
      <c r="Q2" s="89">
        <v>28</v>
      </c>
      <c r="R2" s="89">
        <v>28</v>
      </c>
      <c r="S2" s="89">
        <v>5</v>
      </c>
      <c r="T2" s="89">
        <v>20</v>
      </c>
      <c r="U2" s="89">
        <v>1</v>
      </c>
      <c r="V2" s="89">
        <v>17675</v>
      </c>
      <c r="W2" s="97" t="s">
        <v>923</v>
      </c>
      <c r="X2" s="89">
        <v>1</v>
      </c>
      <c r="Y2" s="89" t="s">
        <v>193</v>
      </c>
      <c r="Z2" s="89" t="s">
        <v>918</v>
      </c>
      <c r="AA2" s="89" t="s">
        <v>192</v>
      </c>
      <c r="AC2" s="89" t="s">
        <v>187</v>
      </c>
      <c r="AD2" s="89" t="s">
        <v>924</v>
      </c>
      <c r="AE2" s="89" t="s">
        <v>897</v>
      </c>
      <c r="AF2" s="101">
        <v>2</v>
      </c>
      <c r="AG2" s="89" t="s">
        <v>196</v>
      </c>
      <c r="AH2" s="89">
        <v>2</v>
      </c>
      <c r="AK2" s="89" t="s">
        <v>186</v>
      </c>
      <c r="AL2" s="89" t="s">
        <v>925</v>
      </c>
      <c r="AM2" s="89" t="s">
        <v>897</v>
      </c>
      <c r="AS2" s="94" t="s">
        <v>2292</v>
      </c>
      <c r="AT2" s="89" t="s">
        <v>2339</v>
      </c>
    </row>
    <row r="3" spans="1:46" ht="60" x14ac:dyDescent="0.25">
      <c r="A3" s="89" t="s">
        <v>650</v>
      </c>
      <c r="B3" s="89" t="s">
        <v>271</v>
      </c>
      <c r="C3" s="89" t="s">
        <v>63</v>
      </c>
      <c r="D3" s="89" t="s">
        <v>199</v>
      </c>
      <c r="E3" s="89" t="s">
        <v>270</v>
      </c>
      <c r="F3" s="89" t="s">
        <v>898</v>
      </c>
      <c r="G3" s="89" t="s">
        <v>269</v>
      </c>
      <c r="H3" s="89">
        <v>12220</v>
      </c>
      <c r="I3" s="89" t="s">
        <v>932</v>
      </c>
      <c r="J3" s="89" t="s">
        <v>933</v>
      </c>
      <c r="K3" s="89" t="s">
        <v>934</v>
      </c>
      <c r="L3" s="89" t="s">
        <v>193</v>
      </c>
      <c r="M3" s="89" t="s">
        <v>935</v>
      </c>
      <c r="N3" s="89" t="s">
        <v>936</v>
      </c>
      <c r="O3" s="89">
        <v>0</v>
      </c>
      <c r="P3" s="89">
        <v>2</v>
      </c>
      <c r="Q3" s="89">
        <v>26</v>
      </c>
      <c r="R3" s="89">
        <v>28</v>
      </c>
      <c r="S3" s="89">
        <v>5</v>
      </c>
      <c r="T3" s="89">
        <v>25</v>
      </c>
      <c r="U3" s="89">
        <v>1</v>
      </c>
      <c r="V3" s="89">
        <v>19980</v>
      </c>
      <c r="W3" s="89" t="s">
        <v>937</v>
      </c>
      <c r="X3" s="89">
        <v>1</v>
      </c>
      <c r="Y3" s="89" t="s">
        <v>193</v>
      </c>
      <c r="Z3" s="89" t="s">
        <v>932</v>
      </c>
      <c r="AA3" s="89" t="s">
        <v>192</v>
      </c>
      <c r="AC3" s="89" t="s">
        <v>187</v>
      </c>
      <c r="AD3" s="89" t="s">
        <v>904</v>
      </c>
      <c r="AE3" s="89" t="s">
        <v>897</v>
      </c>
      <c r="AF3" s="93">
        <v>7</v>
      </c>
      <c r="AG3" s="89" t="s">
        <v>191</v>
      </c>
      <c r="AH3" s="89">
        <v>2</v>
      </c>
      <c r="AI3" s="89" t="s">
        <v>784</v>
      </c>
      <c r="AK3" s="89" t="s">
        <v>186</v>
      </c>
      <c r="AM3" s="89" t="s">
        <v>61</v>
      </c>
      <c r="AN3" s="89" t="s">
        <v>185</v>
      </c>
      <c r="AO3" s="97" t="s">
        <v>897</v>
      </c>
      <c r="AS3" s="94" t="s">
        <v>2301</v>
      </c>
      <c r="AT3" s="89" t="s">
        <v>2339</v>
      </c>
    </row>
    <row r="4" spans="1:46" ht="60" x14ac:dyDescent="0.25">
      <c r="A4" s="89" t="s">
        <v>650</v>
      </c>
      <c r="B4" s="89" t="s">
        <v>271</v>
      </c>
      <c r="C4" s="89" t="s">
        <v>940</v>
      </c>
      <c r="D4" s="89" t="s">
        <v>189</v>
      </c>
      <c r="E4" s="89" t="s">
        <v>941</v>
      </c>
      <c r="F4" s="89" t="s">
        <v>942</v>
      </c>
      <c r="G4" s="89" t="s">
        <v>943</v>
      </c>
      <c r="H4" s="89">
        <v>12023</v>
      </c>
      <c r="I4" s="89" t="s">
        <v>944</v>
      </c>
      <c r="J4" s="89" t="s">
        <v>945</v>
      </c>
      <c r="K4" s="89" t="s">
        <v>946</v>
      </c>
      <c r="L4" s="89" t="s">
        <v>193</v>
      </c>
      <c r="M4" s="89" t="s">
        <v>947</v>
      </c>
      <c r="N4" s="89" t="s">
        <v>948</v>
      </c>
      <c r="O4" s="89">
        <v>0</v>
      </c>
      <c r="P4" s="89">
        <v>16</v>
      </c>
      <c r="Q4" s="89">
        <v>12</v>
      </c>
      <c r="R4" s="89">
        <v>28</v>
      </c>
      <c r="S4" s="89">
        <v>5</v>
      </c>
      <c r="T4" s="89">
        <v>20</v>
      </c>
      <c r="U4" s="89">
        <v>1</v>
      </c>
      <c r="V4" s="89">
        <v>19697</v>
      </c>
      <c r="W4" s="89" t="s">
        <v>949</v>
      </c>
      <c r="X4" s="89">
        <v>1</v>
      </c>
      <c r="Y4" s="89" t="s">
        <v>193</v>
      </c>
      <c r="Z4" s="89" t="s">
        <v>944</v>
      </c>
      <c r="AA4" s="89" t="s">
        <v>192</v>
      </c>
      <c r="AC4" s="89" t="s">
        <v>187</v>
      </c>
      <c r="AD4" s="89" t="s">
        <v>904</v>
      </c>
      <c r="AE4" s="89" t="s">
        <v>897</v>
      </c>
      <c r="AF4" s="93">
        <v>7</v>
      </c>
      <c r="AG4" s="89" t="s">
        <v>191</v>
      </c>
      <c r="AH4" s="89">
        <v>2</v>
      </c>
      <c r="AI4" s="89" t="s">
        <v>784</v>
      </c>
      <c r="AK4" s="89" t="s">
        <v>186</v>
      </c>
      <c r="AM4" s="97"/>
      <c r="AN4" s="97"/>
      <c r="AO4" s="97"/>
      <c r="AS4" s="94" t="s">
        <v>2298</v>
      </c>
      <c r="AT4" s="89" t="s">
        <v>2339</v>
      </c>
    </row>
    <row r="5" spans="1:46" ht="75" x14ac:dyDescent="0.25">
      <c r="A5" s="89" t="s">
        <v>650</v>
      </c>
      <c r="B5" s="89" t="s">
        <v>264</v>
      </c>
      <c r="C5" s="89" t="s">
        <v>1034</v>
      </c>
      <c r="D5" s="89" t="s">
        <v>189</v>
      </c>
      <c r="E5" s="89" t="s">
        <v>1035</v>
      </c>
      <c r="F5" s="89" t="s">
        <v>1036</v>
      </c>
      <c r="G5" s="89" t="s">
        <v>1037</v>
      </c>
      <c r="H5" s="89">
        <v>11728</v>
      </c>
      <c r="I5" s="89" t="s">
        <v>1045</v>
      </c>
      <c r="J5" s="89" t="s">
        <v>1046</v>
      </c>
      <c r="K5" s="89" t="s">
        <v>1047</v>
      </c>
      <c r="L5" s="89" t="s">
        <v>193</v>
      </c>
      <c r="M5" s="89" t="s">
        <v>1041</v>
      </c>
      <c r="N5" s="89" t="s">
        <v>1042</v>
      </c>
      <c r="O5" s="89">
        <v>14</v>
      </c>
      <c r="P5" s="89">
        <v>0</v>
      </c>
      <c r="Q5" s="89">
        <v>0</v>
      </c>
      <c r="R5" s="89">
        <v>14</v>
      </c>
      <c r="S5" s="89">
        <v>5</v>
      </c>
      <c r="T5" s="89">
        <v>50</v>
      </c>
      <c r="U5" s="89">
        <v>0</v>
      </c>
      <c r="V5" s="89">
        <v>19292</v>
      </c>
      <c r="W5" s="89" t="s">
        <v>1049</v>
      </c>
      <c r="X5" s="89">
        <v>1</v>
      </c>
      <c r="Y5" s="89" t="s">
        <v>193</v>
      </c>
      <c r="Z5" s="89" t="s">
        <v>1045</v>
      </c>
      <c r="AA5" s="89" t="s">
        <v>188</v>
      </c>
      <c r="AC5" s="89" t="s">
        <v>187</v>
      </c>
      <c r="AD5" s="89" t="s">
        <v>904</v>
      </c>
      <c r="AF5" s="93">
        <v>1</v>
      </c>
      <c r="AG5" s="89" t="s">
        <v>191</v>
      </c>
      <c r="AH5" s="89">
        <v>1</v>
      </c>
      <c r="AI5" s="89" t="s">
        <v>784</v>
      </c>
      <c r="AK5" s="89" t="s">
        <v>186</v>
      </c>
      <c r="AM5" s="97" t="s">
        <v>210</v>
      </c>
      <c r="AS5" s="94" t="s">
        <v>2297</v>
      </c>
      <c r="AT5" s="89" t="s">
        <v>2339</v>
      </c>
    </row>
    <row r="6" spans="1:46" ht="75" x14ac:dyDescent="0.25">
      <c r="A6" s="89" t="s">
        <v>650</v>
      </c>
      <c r="B6" s="89" t="s">
        <v>264</v>
      </c>
      <c r="C6" s="89" t="s">
        <v>1034</v>
      </c>
      <c r="D6" s="89" t="s">
        <v>189</v>
      </c>
      <c r="E6" s="89" t="s">
        <v>1035</v>
      </c>
      <c r="F6" s="89" t="s">
        <v>1036</v>
      </c>
      <c r="G6" s="89" t="s">
        <v>1037</v>
      </c>
      <c r="H6" s="89">
        <v>11728</v>
      </c>
      <c r="I6" s="89" t="s">
        <v>1045</v>
      </c>
      <c r="J6" s="89" t="s">
        <v>1046</v>
      </c>
      <c r="K6" s="89" t="s">
        <v>1047</v>
      </c>
      <c r="L6" s="89" t="s">
        <v>193</v>
      </c>
      <c r="M6" s="89" t="s">
        <v>1041</v>
      </c>
      <c r="N6" s="89" t="s">
        <v>1042</v>
      </c>
      <c r="O6" s="89">
        <v>14</v>
      </c>
      <c r="P6" s="89">
        <v>0</v>
      </c>
      <c r="Q6" s="89">
        <v>0</v>
      </c>
      <c r="R6" s="89">
        <v>14</v>
      </c>
      <c r="S6" s="89">
        <v>5</v>
      </c>
      <c r="T6" s="89">
        <v>50</v>
      </c>
      <c r="U6" s="89">
        <v>0</v>
      </c>
      <c r="V6" s="89">
        <v>19293</v>
      </c>
      <c r="W6" s="89" t="s">
        <v>1048</v>
      </c>
      <c r="X6" s="89">
        <v>5</v>
      </c>
      <c r="Y6" s="89" t="s">
        <v>993</v>
      </c>
      <c r="Z6" s="89" t="s">
        <v>1045</v>
      </c>
      <c r="AA6" s="89" t="s">
        <v>188</v>
      </c>
      <c r="AB6" s="89" t="s">
        <v>188</v>
      </c>
      <c r="AC6" s="89" t="s">
        <v>187</v>
      </c>
      <c r="AD6" s="89" t="s">
        <v>904</v>
      </c>
      <c r="AF6" s="93">
        <v>1</v>
      </c>
      <c r="AG6" s="89" t="s">
        <v>191</v>
      </c>
      <c r="AH6" s="89">
        <v>1</v>
      </c>
      <c r="AK6" s="89" t="s">
        <v>186</v>
      </c>
      <c r="AM6" s="97" t="s">
        <v>210</v>
      </c>
      <c r="AS6" s="94" t="s">
        <v>2297</v>
      </c>
      <c r="AT6" s="89" t="s">
        <v>2339</v>
      </c>
    </row>
    <row r="7" spans="1:46" ht="30" x14ac:dyDescent="0.25">
      <c r="A7" s="89" t="s">
        <v>650</v>
      </c>
      <c r="B7" s="89" t="s">
        <v>1123</v>
      </c>
      <c r="C7" s="89" t="s">
        <v>1124</v>
      </c>
      <c r="D7" s="89" t="s">
        <v>1125</v>
      </c>
      <c r="E7" s="89" t="s">
        <v>1126</v>
      </c>
      <c r="F7" s="89" t="s">
        <v>1127</v>
      </c>
      <c r="G7" s="89" t="s">
        <v>1128</v>
      </c>
      <c r="H7" s="89">
        <v>10789</v>
      </c>
      <c r="I7" s="89" t="s">
        <v>1129</v>
      </c>
      <c r="J7" s="89" t="s">
        <v>1130</v>
      </c>
      <c r="K7" s="89" t="s">
        <v>1131</v>
      </c>
      <c r="L7" s="89" t="s">
        <v>193</v>
      </c>
      <c r="M7" s="89" t="s">
        <v>1132</v>
      </c>
      <c r="N7" s="89" t="s">
        <v>1133</v>
      </c>
      <c r="O7" s="89">
        <v>0</v>
      </c>
      <c r="P7" s="89">
        <v>0</v>
      </c>
      <c r="Q7" s="89">
        <v>28</v>
      </c>
      <c r="R7" s="89">
        <v>28</v>
      </c>
      <c r="S7" s="89">
        <v>3</v>
      </c>
      <c r="T7" s="89">
        <v>25</v>
      </c>
      <c r="U7" s="89">
        <v>1</v>
      </c>
      <c r="V7" s="89">
        <v>17874</v>
      </c>
      <c r="W7" s="89" t="s">
        <v>1134</v>
      </c>
      <c r="X7" s="89">
        <v>1</v>
      </c>
      <c r="Y7" s="89" t="s">
        <v>193</v>
      </c>
      <c r="Z7" s="89" t="s">
        <v>1129</v>
      </c>
      <c r="AA7" s="89" t="s">
        <v>192</v>
      </c>
      <c r="AC7" s="89" t="s">
        <v>187</v>
      </c>
      <c r="AD7" s="89" t="s">
        <v>904</v>
      </c>
      <c r="AF7" s="93">
        <v>2</v>
      </c>
      <c r="AG7" s="89" t="s">
        <v>196</v>
      </c>
      <c r="AH7" s="89">
        <v>2</v>
      </c>
      <c r="AK7" s="89" t="s">
        <v>186</v>
      </c>
      <c r="AL7" s="89" t="s">
        <v>925</v>
      </c>
      <c r="AM7" s="97"/>
      <c r="AS7" s="94" t="s">
        <v>2293</v>
      </c>
      <c r="AT7" s="89" t="s">
        <v>2339</v>
      </c>
    </row>
    <row r="8" spans="1:46" ht="60" x14ac:dyDescent="0.25">
      <c r="A8" s="89" t="s">
        <v>650</v>
      </c>
      <c r="B8" s="89" t="s">
        <v>1123</v>
      </c>
      <c r="C8" s="89" t="s">
        <v>1135</v>
      </c>
      <c r="D8" s="89" t="s">
        <v>1125</v>
      </c>
      <c r="E8" s="89" t="s">
        <v>1136</v>
      </c>
      <c r="F8" s="89" t="s">
        <v>1137</v>
      </c>
      <c r="G8" s="89" t="s">
        <v>1138</v>
      </c>
      <c r="H8" s="89">
        <v>10507</v>
      </c>
      <c r="I8" s="89" t="s">
        <v>1139</v>
      </c>
      <c r="J8" s="89" t="s">
        <v>1140</v>
      </c>
      <c r="K8" s="89" t="s">
        <v>1141</v>
      </c>
      <c r="L8" s="89" t="s">
        <v>193</v>
      </c>
      <c r="M8" s="89" t="s">
        <v>1132</v>
      </c>
      <c r="N8" s="89" t="s">
        <v>1133</v>
      </c>
      <c r="O8" s="89">
        <v>0</v>
      </c>
      <c r="P8" s="89">
        <v>0</v>
      </c>
      <c r="Q8" s="89">
        <v>28</v>
      </c>
      <c r="R8" s="89">
        <v>28</v>
      </c>
      <c r="S8" s="89">
        <v>3</v>
      </c>
      <c r="T8" s="89">
        <v>25</v>
      </c>
      <c r="U8" s="89">
        <v>1</v>
      </c>
      <c r="V8" s="89">
        <v>17379</v>
      </c>
      <c r="W8" s="89" t="s">
        <v>1142</v>
      </c>
      <c r="X8" s="89">
        <v>1</v>
      </c>
      <c r="Y8" s="89" t="s">
        <v>193</v>
      </c>
      <c r="Z8" s="89" t="s">
        <v>1139</v>
      </c>
      <c r="AA8" s="89" t="s">
        <v>188</v>
      </c>
      <c r="AC8" s="89" t="s">
        <v>187</v>
      </c>
      <c r="AD8" s="89" t="s">
        <v>904</v>
      </c>
      <c r="AF8" s="93">
        <v>2</v>
      </c>
      <c r="AG8" s="89" t="s">
        <v>196</v>
      </c>
      <c r="AH8" s="89">
        <v>2</v>
      </c>
      <c r="AK8" s="89" t="s">
        <v>186</v>
      </c>
      <c r="AL8" s="89" t="s">
        <v>938</v>
      </c>
      <c r="AM8" s="102" t="s">
        <v>210</v>
      </c>
      <c r="AS8" s="90" t="s">
        <v>2294</v>
      </c>
      <c r="AT8" s="89" t="s">
        <v>2342</v>
      </c>
    </row>
    <row r="9" spans="1:46" ht="60" x14ac:dyDescent="0.25">
      <c r="A9" s="89" t="s">
        <v>650</v>
      </c>
      <c r="B9" s="89" t="s">
        <v>1123</v>
      </c>
      <c r="C9" s="89" t="s">
        <v>1143</v>
      </c>
      <c r="D9" s="89" t="s">
        <v>1144</v>
      </c>
      <c r="E9" s="89" t="s">
        <v>1145</v>
      </c>
      <c r="F9" s="89" t="s">
        <v>1146</v>
      </c>
      <c r="G9" s="89" t="s">
        <v>1147</v>
      </c>
      <c r="H9" s="89">
        <v>10965</v>
      </c>
      <c r="I9" s="89" t="s">
        <v>1148</v>
      </c>
      <c r="J9" s="89" t="s">
        <v>1149</v>
      </c>
      <c r="K9" s="89" t="s">
        <v>1150</v>
      </c>
      <c r="L9" s="89" t="s">
        <v>193</v>
      </c>
      <c r="M9" s="89" t="s">
        <v>1132</v>
      </c>
      <c r="N9" s="89" t="s">
        <v>1133</v>
      </c>
      <c r="O9" s="89">
        <v>0</v>
      </c>
      <c r="P9" s="89">
        <v>0</v>
      </c>
      <c r="Q9" s="89">
        <v>28</v>
      </c>
      <c r="R9" s="89">
        <v>28</v>
      </c>
      <c r="S9" s="89">
        <v>3</v>
      </c>
      <c r="T9" s="89">
        <v>25</v>
      </c>
      <c r="U9" s="89">
        <v>1</v>
      </c>
      <c r="V9" s="89">
        <v>18158</v>
      </c>
      <c r="W9" s="89" t="s">
        <v>1151</v>
      </c>
      <c r="X9" s="89">
        <v>1</v>
      </c>
      <c r="Y9" s="89" t="s">
        <v>193</v>
      </c>
      <c r="Z9" s="89" t="s">
        <v>1148</v>
      </c>
      <c r="AA9" s="89" t="s">
        <v>203</v>
      </c>
      <c r="AC9" s="89" t="s">
        <v>187</v>
      </c>
      <c r="AD9" s="89" t="s">
        <v>904</v>
      </c>
      <c r="AF9" s="93">
        <v>2</v>
      </c>
      <c r="AG9" s="89" t="s">
        <v>196</v>
      </c>
      <c r="AH9" s="89">
        <v>2</v>
      </c>
      <c r="AK9" s="89" t="s">
        <v>186</v>
      </c>
      <c r="AL9" s="89" t="s">
        <v>939</v>
      </c>
      <c r="AM9" s="102" t="s">
        <v>210</v>
      </c>
      <c r="AS9" s="90" t="s">
        <v>2294</v>
      </c>
      <c r="AT9" s="89" t="s">
        <v>2342</v>
      </c>
    </row>
    <row r="10" spans="1:46" ht="30" x14ac:dyDescent="0.25">
      <c r="A10" s="89" t="s">
        <v>650</v>
      </c>
      <c r="B10" s="89" t="s">
        <v>1261</v>
      </c>
      <c r="C10" s="89" t="s">
        <v>1262</v>
      </c>
      <c r="D10" s="89" t="s">
        <v>189</v>
      </c>
      <c r="E10" s="89" t="s">
        <v>1263</v>
      </c>
      <c r="F10" s="89" t="s">
        <v>1264</v>
      </c>
      <c r="G10" s="89" t="s">
        <v>1265</v>
      </c>
      <c r="H10" s="89">
        <v>11713</v>
      </c>
      <c r="I10" s="89" t="s">
        <v>1266</v>
      </c>
      <c r="J10" s="89" t="s">
        <v>1267</v>
      </c>
      <c r="K10" s="89" t="s">
        <v>1268</v>
      </c>
      <c r="L10" s="89" t="s">
        <v>193</v>
      </c>
      <c r="M10" s="89" t="s">
        <v>1269</v>
      </c>
      <c r="N10" s="89" t="s">
        <v>1270</v>
      </c>
      <c r="O10" s="89">
        <v>0</v>
      </c>
      <c r="P10" s="89">
        <v>24</v>
      </c>
      <c r="Q10" s="89">
        <v>0</v>
      </c>
      <c r="R10" s="89">
        <v>24</v>
      </c>
      <c r="S10" s="89">
        <v>4</v>
      </c>
      <c r="T10" s="89">
        <v>8</v>
      </c>
      <c r="U10" s="89">
        <v>1</v>
      </c>
      <c r="V10" s="89">
        <v>19262</v>
      </c>
      <c r="W10" s="89" t="s">
        <v>1271</v>
      </c>
      <c r="X10" s="89">
        <v>1</v>
      </c>
      <c r="Y10" s="89" t="s">
        <v>193</v>
      </c>
      <c r="Z10" s="89" t="s">
        <v>1266</v>
      </c>
      <c r="AA10" s="89" t="s">
        <v>192</v>
      </c>
      <c r="AC10" s="89" t="s">
        <v>187</v>
      </c>
      <c r="AD10" s="89" t="s">
        <v>904</v>
      </c>
      <c r="AF10" s="93">
        <v>6</v>
      </c>
      <c r="AG10" s="89" t="s">
        <v>196</v>
      </c>
      <c r="AH10" s="89">
        <v>2</v>
      </c>
      <c r="AI10" s="89" t="s">
        <v>682</v>
      </c>
      <c r="AK10" s="89" t="s">
        <v>186</v>
      </c>
      <c r="AM10" s="89" t="s">
        <v>226</v>
      </c>
      <c r="AN10" s="89" t="s">
        <v>204</v>
      </c>
      <c r="AO10" s="97" t="s">
        <v>1272</v>
      </c>
      <c r="AP10" s="89" t="s">
        <v>204</v>
      </c>
      <c r="AS10" s="94" t="s">
        <v>2296</v>
      </c>
      <c r="AT10" s="89" t="s">
        <v>2339</v>
      </c>
    </row>
    <row r="11" spans="1:46" ht="120" x14ac:dyDescent="0.25">
      <c r="A11" s="89" t="s">
        <v>650</v>
      </c>
      <c r="B11" s="89" t="s">
        <v>198</v>
      </c>
      <c r="C11" s="89" t="s">
        <v>1300</v>
      </c>
      <c r="D11" s="89" t="s">
        <v>189</v>
      </c>
      <c r="E11" s="89" t="s">
        <v>1301</v>
      </c>
      <c r="F11" s="89" t="s">
        <v>1302</v>
      </c>
      <c r="G11" s="89" t="s">
        <v>1303</v>
      </c>
      <c r="H11" s="89">
        <v>12209</v>
      </c>
      <c r="I11" s="89" t="s">
        <v>1304</v>
      </c>
      <c r="J11" s="89" t="s">
        <v>1305</v>
      </c>
      <c r="K11" s="89" t="s">
        <v>1306</v>
      </c>
      <c r="L11" s="89" t="s">
        <v>193</v>
      </c>
      <c r="M11" s="89" t="s">
        <v>1307</v>
      </c>
      <c r="N11" s="89" t="s">
        <v>1308</v>
      </c>
      <c r="O11" s="89">
        <v>0</v>
      </c>
      <c r="P11" s="89">
        <v>0</v>
      </c>
      <c r="Q11" s="89">
        <v>14</v>
      </c>
      <c r="R11" s="89">
        <v>14</v>
      </c>
      <c r="S11" s="89">
        <v>3</v>
      </c>
      <c r="T11" s="89">
        <v>24</v>
      </c>
      <c r="U11" s="89">
        <v>0</v>
      </c>
      <c r="V11" s="89">
        <v>19964</v>
      </c>
      <c r="W11" s="89" t="s">
        <v>1309</v>
      </c>
      <c r="X11" s="89">
        <v>1</v>
      </c>
      <c r="Y11" s="89" t="s">
        <v>193</v>
      </c>
      <c r="Z11" s="89" t="s">
        <v>1304</v>
      </c>
      <c r="AA11" s="89" t="s">
        <v>192</v>
      </c>
      <c r="AC11" s="89" t="s">
        <v>187</v>
      </c>
      <c r="AD11" s="89" t="s">
        <v>904</v>
      </c>
      <c r="AF11" s="93">
        <v>8</v>
      </c>
      <c r="AG11" s="89" t="s">
        <v>196</v>
      </c>
      <c r="AH11" s="89">
        <v>1</v>
      </c>
      <c r="AI11" s="89" t="s">
        <v>784</v>
      </c>
      <c r="AK11" s="89" t="s">
        <v>186</v>
      </c>
      <c r="AM11" s="97" t="s">
        <v>374</v>
      </c>
      <c r="AN11" s="89" t="s">
        <v>185</v>
      </c>
      <c r="AS11" s="94" t="s">
        <v>2299</v>
      </c>
      <c r="AT11" s="89" t="s">
        <v>2339</v>
      </c>
    </row>
    <row r="12" spans="1:46" ht="120" x14ac:dyDescent="0.25">
      <c r="A12" s="89" t="s">
        <v>650</v>
      </c>
      <c r="B12" s="89" t="s">
        <v>198</v>
      </c>
      <c r="C12" s="89" t="s">
        <v>1300</v>
      </c>
      <c r="D12" s="89" t="s">
        <v>189</v>
      </c>
      <c r="E12" s="89" t="s">
        <v>1301</v>
      </c>
      <c r="F12" s="89" t="s">
        <v>1302</v>
      </c>
      <c r="G12" s="89" t="s">
        <v>1303</v>
      </c>
      <c r="H12" s="89">
        <v>12213</v>
      </c>
      <c r="I12" s="89" t="s">
        <v>1310</v>
      </c>
      <c r="J12" s="89" t="s">
        <v>1311</v>
      </c>
      <c r="K12" s="89" t="s">
        <v>1312</v>
      </c>
      <c r="L12" s="89" t="s">
        <v>193</v>
      </c>
      <c r="M12" s="89" t="s">
        <v>1307</v>
      </c>
      <c r="N12" s="89" t="s">
        <v>1308</v>
      </c>
      <c r="O12" s="89">
        <v>0</v>
      </c>
      <c r="P12" s="89">
        <v>0</v>
      </c>
      <c r="Q12" s="89">
        <v>14</v>
      </c>
      <c r="R12" s="89">
        <v>14</v>
      </c>
      <c r="S12" s="89">
        <v>3</v>
      </c>
      <c r="T12" s="89">
        <v>24</v>
      </c>
      <c r="U12" s="89">
        <v>0</v>
      </c>
      <c r="V12" s="89">
        <v>19969</v>
      </c>
      <c r="W12" s="89" t="s">
        <v>1314</v>
      </c>
      <c r="X12" s="89">
        <v>1</v>
      </c>
      <c r="Y12" s="89" t="s">
        <v>193</v>
      </c>
      <c r="Z12" s="89" t="s">
        <v>1310</v>
      </c>
      <c r="AA12" s="89" t="s">
        <v>188</v>
      </c>
      <c r="AC12" s="89" t="s">
        <v>187</v>
      </c>
      <c r="AD12" s="89" t="s">
        <v>904</v>
      </c>
      <c r="AF12" s="93">
        <v>7</v>
      </c>
      <c r="AG12" s="89" t="s">
        <v>191</v>
      </c>
      <c r="AH12" s="89">
        <v>1</v>
      </c>
      <c r="AI12" s="89" t="s">
        <v>784</v>
      </c>
      <c r="AK12" s="89" t="s">
        <v>186</v>
      </c>
      <c r="AM12" s="97" t="s">
        <v>274</v>
      </c>
      <c r="AN12" s="89" t="s">
        <v>185</v>
      </c>
      <c r="AS12" s="94" t="s">
        <v>2300</v>
      </c>
      <c r="AT12" s="89" t="s">
        <v>2339</v>
      </c>
    </row>
    <row r="13" spans="1:46" ht="120" x14ac:dyDescent="0.25">
      <c r="A13" s="89" t="s">
        <v>650</v>
      </c>
      <c r="B13" s="89" t="s">
        <v>198</v>
      </c>
      <c r="C13" s="89" t="s">
        <v>1300</v>
      </c>
      <c r="D13" s="89" t="s">
        <v>189</v>
      </c>
      <c r="E13" s="89" t="s">
        <v>1301</v>
      </c>
      <c r="F13" s="89" t="s">
        <v>1302</v>
      </c>
      <c r="G13" s="89" t="s">
        <v>1303</v>
      </c>
      <c r="H13" s="89">
        <v>12213</v>
      </c>
      <c r="I13" s="89" t="s">
        <v>1310</v>
      </c>
      <c r="J13" s="89" t="s">
        <v>1311</v>
      </c>
      <c r="K13" s="89" t="s">
        <v>1312</v>
      </c>
      <c r="L13" s="89" t="s">
        <v>193</v>
      </c>
      <c r="M13" s="89" t="s">
        <v>1307</v>
      </c>
      <c r="N13" s="89" t="s">
        <v>1308</v>
      </c>
      <c r="O13" s="89">
        <v>0</v>
      </c>
      <c r="P13" s="89">
        <v>0</v>
      </c>
      <c r="Q13" s="89">
        <v>14</v>
      </c>
      <c r="R13" s="89">
        <v>14</v>
      </c>
      <c r="S13" s="89">
        <v>3</v>
      </c>
      <c r="T13" s="89">
        <v>24</v>
      </c>
      <c r="U13" s="89">
        <v>0</v>
      </c>
      <c r="V13" s="89">
        <v>19970</v>
      </c>
      <c r="W13" s="89" t="s">
        <v>1313</v>
      </c>
      <c r="X13" s="89">
        <v>5</v>
      </c>
      <c r="Y13" s="89" t="s">
        <v>993</v>
      </c>
      <c r="Z13" s="89" t="s">
        <v>1310</v>
      </c>
      <c r="AA13" s="89" t="s">
        <v>188</v>
      </c>
      <c r="AB13" s="89" t="s">
        <v>188</v>
      </c>
      <c r="AC13" s="89" t="s">
        <v>187</v>
      </c>
      <c r="AD13" s="89" t="s">
        <v>904</v>
      </c>
      <c r="AF13" s="93">
        <v>7</v>
      </c>
      <c r="AG13" s="89" t="s">
        <v>191</v>
      </c>
      <c r="AH13" s="89">
        <v>1</v>
      </c>
      <c r="AK13" s="89" t="s">
        <v>186</v>
      </c>
      <c r="AM13" s="97" t="s">
        <v>320</v>
      </c>
      <c r="AN13" s="89" t="s">
        <v>185</v>
      </c>
      <c r="AS13" s="94" t="s">
        <v>2300</v>
      </c>
      <c r="AT13" s="89" t="s">
        <v>2339</v>
      </c>
    </row>
    <row r="14" spans="1:46" ht="120" x14ac:dyDescent="0.25">
      <c r="A14" s="89" t="s">
        <v>650</v>
      </c>
      <c r="B14" s="89" t="s">
        <v>198</v>
      </c>
      <c r="C14" s="89" t="s">
        <v>1300</v>
      </c>
      <c r="D14" s="89" t="s">
        <v>189</v>
      </c>
      <c r="E14" s="89" t="s">
        <v>1301</v>
      </c>
      <c r="F14" s="89" t="s">
        <v>1302</v>
      </c>
      <c r="G14" s="89" t="s">
        <v>1303</v>
      </c>
      <c r="H14" s="89">
        <v>12213</v>
      </c>
      <c r="I14" s="89" t="s">
        <v>1310</v>
      </c>
      <c r="J14" s="89" t="s">
        <v>1311</v>
      </c>
      <c r="K14" s="89" t="s">
        <v>1312</v>
      </c>
      <c r="L14" s="89" t="s">
        <v>193</v>
      </c>
      <c r="M14" s="89" t="s">
        <v>1307</v>
      </c>
      <c r="N14" s="89" t="s">
        <v>1308</v>
      </c>
      <c r="O14" s="89">
        <v>0</v>
      </c>
      <c r="P14" s="89">
        <v>0</v>
      </c>
      <c r="Q14" s="89">
        <v>14</v>
      </c>
      <c r="R14" s="89">
        <v>14</v>
      </c>
      <c r="S14" s="89">
        <v>3</v>
      </c>
      <c r="T14" s="89">
        <v>24</v>
      </c>
      <c r="U14" s="89">
        <v>0</v>
      </c>
      <c r="V14" s="89">
        <v>19969</v>
      </c>
      <c r="W14" s="89" t="s">
        <v>1314</v>
      </c>
      <c r="X14" s="89">
        <v>1</v>
      </c>
      <c r="Y14" s="89" t="s">
        <v>193</v>
      </c>
      <c r="Z14" s="89" t="s">
        <v>1310</v>
      </c>
      <c r="AA14" s="89" t="s">
        <v>188</v>
      </c>
      <c r="AC14" s="89" t="s">
        <v>187</v>
      </c>
      <c r="AD14" s="89" t="s">
        <v>904</v>
      </c>
      <c r="AF14" s="93">
        <v>7</v>
      </c>
      <c r="AG14" s="89" t="s">
        <v>191</v>
      </c>
      <c r="AH14" s="89">
        <v>1</v>
      </c>
      <c r="AI14" s="89" t="s">
        <v>784</v>
      </c>
      <c r="AK14" s="89" t="s">
        <v>186</v>
      </c>
      <c r="AM14" s="89" t="s">
        <v>274</v>
      </c>
      <c r="AN14" s="89" t="s">
        <v>185</v>
      </c>
      <c r="AS14" s="94" t="s">
        <v>2300</v>
      </c>
      <c r="AT14" s="89" t="s">
        <v>2339</v>
      </c>
    </row>
    <row r="15" spans="1:46" ht="30" x14ac:dyDescent="0.25">
      <c r="A15" s="89" t="s">
        <v>650</v>
      </c>
      <c r="B15" s="89" t="s">
        <v>190</v>
      </c>
      <c r="C15" s="89" t="s">
        <v>1539</v>
      </c>
      <c r="D15" s="89" t="s">
        <v>199</v>
      </c>
      <c r="E15" s="89" t="s">
        <v>1540</v>
      </c>
      <c r="F15" s="89" t="s">
        <v>1541</v>
      </c>
      <c r="G15" s="89" t="s">
        <v>1542</v>
      </c>
      <c r="H15" s="89">
        <v>11602</v>
      </c>
      <c r="I15" s="89" t="s">
        <v>1551</v>
      </c>
      <c r="J15" s="89" t="s">
        <v>1552</v>
      </c>
      <c r="K15" s="89" t="s">
        <v>1553</v>
      </c>
      <c r="L15" s="89" t="s">
        <v>193</v>
      </c>
      <c r="M15" s="89" t="s">
        <v>1554</v>
      </c>
      <c r="N15" s="89" t="s">
        <v>1555</v>
      </c>
      <c r="O15" s="89">
        <v>28</v>
      </c>
      <c r="P15" s="89">
        <v>0</v>
      </c>
      <c r="Q15" s="89">
        <v>0</v>
      </c>
      <c r="R15" s="89">
        <v>28</v>
      </c>
      <c r="S15" s="89">
        <v>5</v>
      </c>
      <c r="T15" s="89">
        <v>20</v>
      </c>
      <c r="U15" s="89">
        <v>1</v>
      </c>
      <c r="V15" s="89">
        <v>19059</v>
      </c>
      <c r="W15" s="89" t="s">
        <v>1558</v>
      </c>
      <c r="X15" s="89">
        <v>1</v>
      </c>
      <c r="Y15" s="89" t="s">
        <v>193</v>
      </c>
      <c r="Z15" s="89" t="s">
        <v>1551</v>
      </c>
      <c r="AA15" s="89" t="s">
        <v>188</v>
      </c>
      <c r="AC15" s="89" t="s">
        <v>187</v>
      </c>
      <c r="AD15" s="89" t="s">
        <v>904</v>
      </c>
      <c r="AF15" s="93">
        <v>4</v>
      </c>
      <c r="AG15" s="89" t="s">
        <v>196</v>
      </c>
      <c r="AH15" s="89">
        <v>2</v>
      </c>
      <c r="AI15" s="89" t="s">
        <v>681</v>
      </c>
      <c r="AK15" s="89" t="s">
        <v>186</v>
      </c>
      <c r="AM15" s="97" t="s">
        <v>655</v>
      </c>
      <c r="AN15" s="89" t="s">
        <v>204</v>
      </c>
      <c r="AS15" s="94" t="s">
        <v>2295</v>
      </c>
      <c r="AT15" s="89" t="s">
        <v>2339</v>
      </c>
    </row>
    <row r="16" spans="1:46" ht="30" x14ac:dyDescent="0.25">
      <c r="A16" s="89" t="s">
        <v>650</v>
      </c>
      <c r="B16" s="89" t="s">
        <v>190</v>
      </c>
      <c r="C16" s="89" t="s">
        <v>1539</v>
      </c>
      <c r="D16" s="89" t="s">
        <v>199</v>
      </c>
      <c r="E16" s="89" t="s">
        <v>1540</v>
      </c>
      <c r="F16" s="89" t="s">
        <v>1541</v>
      </c>
      <c r="G16" s="89" t="s">
        <v>1542</v>
      </c>
      <c r="H16" s="89">
        <v>11602</v>
      </c>
      <c r="I16" s="89" t="s">
        <v>1551</v>
      </c>
      <c r="J16" s="89" t="s">
        <v>1552</v>
      </c>
      <c r="K16" s="89" t="s">
        <v>1553</v>
      </c>
      <c r="L16" s="89" t="s">
        <v>193</v>
      </c>
      <c r="M16" s="89" t="s">
        <v>1554</v>
      </c>
      <c r="N16" s="89" t="s">
        <v>1555</v>
      </c>
      <c r="O16" s="89">
        <v>28</v>
      </c>
      <c r="P16" s="89">
        <v>0</v>
      </c>
      <c r="Q16" s="89">
        <v>0</v>
      </c>
      <c r="R16" s="89">
        <v>28</v>
      </c>
      <c r="S16" s="89">
        <v>5</v>
      </c>
      <c r="T16" s="89">
        <v>20</v>
      </c>
      <c r="U16" s="89">
        <v>1</v>
      </c>
      <c r="V16" s="89">
        <v>19060</v>
      </c>
      <c r="W16" s="89" t="s">
        <v>1556</v>
      </c>
      <c r="X16" s="89">
        <v>5</v>
      </c>
      <c r="Y16" s="89" t="s">
        <v>993</v>
      </c>
      <c r="Z16" s="89" t="s">
        <v>1551</v>
      </c>
      <c r="AA16" s="89" t="s">
        <v>188</v>
      </c>
      <c r="AB16" s="89" t="s">
        <v>188</v>
      </c>
      <c r="AC16" s="89" t="s">
        <v>187</v>
      </c>
      <c r="AD16" s="89" t="s">
        <v>904</v>
      </c>
      <c r="AF16" s="93">
        <v>4</v>
      </c>
      <c r="AG16" s="89" t="s">
        <v>196</v>
      </c>
      <c r="AH16" s="89">
        <v>2</v>
      </c>
      <c r="AK16" s="89" t="s">
        <v>186</v>
      </c>
      <c r="AM16" s="97" t="s">
        <v>1557</v>
      </c>
      <c r="AN16" s="89" t="s">
        <v>204</v>
      </c>
      <c r="AS16" s="94" t="s">
        <v>2295</v>
      </c>
      <c r="AT16" s="89" t="s">
        <v>2339</v>
      </c>
    </row>
    <row r="17" spans="1:46" ht="45" x14ac:dyDescent="0.25">
      <c r="A17" s="89" t="s">
        <v>650</v>
      </c>
      <c r="B17" s="89" t="s">
        <v>214</v>
      </c>
      <c r="C17" s="89" t="s">
        <v>1823</v>
      </c>
      <c r="D17" s="89" t="s">
        <v>199</v>
      </c>
      <c r="E17" s="89" t="s">
        <v>1824</v>
      </c>
      <c r="F17" s="89" t="s">
        <v>1825</v>
      </c>
      <c r="G17" s="89" t="s">
        <v>1826</v>
      </c>
      <c r="H17" s="89">
        <v>10696</v>
      </c>
      <c r="I17" s="89" t="s">
        <v>1827</v>
      </c>
      <c r="J17" s="89" t="s">
        <v>1828</v>
      </c>
      <c r="K17" s="89" t="s">
        <v>1829</v>
      </c>
      <c r="L17" s="89" t="s">
        <v>193</v>
      </c>
      <c r="M17" s="89" t="s">
        <v>1830</v>
      </c>
      <c r="N17" s="89" t="s">
        <v>1831</v>
      </c>
      <c r="O17" s="89">
        <v>14</v>
      </c>
      <c r="P17" s="89">
        <v>0</v>
      </c>
      <c r="Q17" s="89">
        <v>14</v>
      </c>
      <c r="R17" s="89">
        <v>28</v>
      </c>
      <c r="S17" s="89">
        <v>5</v>
      </c>
      <c r="T17" s="89">
        <v>50</v>
      </c>
      <c r="U17" s="89">
        <v>1</v>
      </c>
      <c r="V17" s="89">
        <v>17694</v>
      </c>
      <c r="W17" s="89" t="s">
        <v>1832</v>
      </c>
      <c r="X17" s="89">
        <v>1</v>
      </c>
      <c r="Y17" s="89" t="s">
        <v>193</v>
      </c>
      <c r="Z17" s="89" t="s">
        <v>1827</v>
      </c>
      <c r="AA17" s="89" t="s">
        <v>192</v>
      </c>
      <c r="AC17" s="89" t="s">
        <v>187</v>
      </c>
      <c r="AD17" s="89" t="s">
        <v>924</v>
      </c>
      <c r="AF17" s="93">
        <v>2</v>
      </c>
      <c r="AG17" s="89" t="s">
        <v>196</v>
      </c>
      <c r="AH17" s="89">
        <v>2</v>
      </c>
      <c r="AK17" s="89" t="s">
        <v>186</v>
      </c>
      <c r="AL17" s="89" t="s">
        <v>925</v>
      </c>
      <c r="AM17" s="97" t="s">
        <v>1833</v>
      </c>
      <c r="AN17" s="89" t="s">
        <v>185</v>
      </c>
      <c r="AS17" s="94" t="s">
        <v>2291</v>
      </c>
      <c r="AT17" s="89" t="s">
        <v>2339</v>
      </c>
    </row>
    <row r="18" spans="1:46" ht="45" x14ac:dyDescent="0.25">
      <c r="A18" s="89" t="s">
        <v>650</v>
      </c>
      <c r="B18" s="89" t="s">
        <v>214</v>
      </c>
      <c r="C18" s="89" t="s">
        <v>1823</v>
      </c>
      <c r="D18" s="89" t="s">
        <v>199</v>
      </c>
      <c r="E18" s="89" t="s">
        <v>1824</v>
      </c>
      <c r="F18" s="89" t="s">
        <v>1825</v>
      </c>
      <c r="G18" s="89" t="s">
        <v>1826</v>
      </c>
      <c r="H18" s="89">
        <v>10452</v>
      </c>
      <c r="I18" s="89" t="s">
        <v>1834</v>
      </c>
      <c r="J18" s="89" t="s">
        <v>1835</v>
      </c>
      <c r="K18" s="89" t="s">
        <v>1836</v>
      </c>
      <c r="L18" s="89" t="s">
        <v>193</v>
      </c>
      <c r="M18" s="89" t="s">
        <v>1830</v>
      </c>
      <c r="N18" s="89" t="s">
        <v>1831</v>
      </c>
      <c r="O18" s="89">
        <v>14</v>
      </c>
      <c r="P18" s="89">
        <v>0</v>
      </c>
      <c r="Q18" s="89">
        <v>14</v>
      </c>
      <c r="R18" s="89">
        <v>28</v>
      </c>
      <c r="S18" s="89">
        <v>5</v>
      </c>
      <c r="T18" s="89">
        <v>40</v>
      </c>
      <c r="U18" s="89">
        <v>1</v>
      </c>
      <c r="V18" s="89">
        <v>17233</v>
      </c>
      <c r="W18" s="89" t="s">
        <v>1837</v>
      </c>
      <c r="X18" s="89">
        <v>5</v>
      </c>
      <c r="Y18" s="89" t="s">
        <v>993</v>
      </c>
      <c r="Z18" s="89" t="s">
        <v>1834</v>
      </c>
      <c r="AA18" s="89" t="s">
        <v>188</v>
      </c>
      <c r="AB18" s="89" t="s">
        <v>188</v>
      </c>
      <c r="AC18" s="89" t="s">
        <v>187</v>
      </c>
      <c r="AD18" s="89" t="s">
        <v>924</v>
      </c>
      <c r="AF18" s="93">
        <v>2</v>
      </c>
      <c r="AG18" s="89" t="s">
        <v>196</v>
      </c>
      <c r="AH18" s="89">
        <v>2</v>
      </c>
      <c r="AK18" s="89" t="s">
        <v>186</v>
      </c>
      <c r="AM18" s="97" t="s">
        <v>1838</v>
      </c>
      <c r="AN18" s="89" t="s">
        <v>185</v>
      </c>
      <c r="AS18" s="94" t="s">
        <v>2291</v>
      </c>
      <c r="AT18" s="89" t="s">
        <v>2339</v>
      </c>
    </row>
    <row r="19" spans="1:46" ht="45" x14ac:dyDescent="0.25">
      <c r="A19" s="89" t="s">
        <v>650</v>
      </c>
      <c r="B19" s="89" t="s">
        <v>214</v>
      </c>
      <c r="C19" s="89" t="s">
        <v>1823</v>
      </c>
      <c r="D19" s="89" t="s">
        <v>199</v>
      </c>
      <c r="E19" s="89" t="s">
        <v>1824</v>
      </c>
      <c r="F19" s="89" t="s">
        <v>1825</v>
      </c>
      <c r="G19" s="89" t="s">
        <v>1826</v>
      </c>
      <c r="H19" s="89">
        <v>10452</v>
      </c>
      <c r="I19" s="89" t="s">
        <v>1834</v>
      </c>
      <c r="J19" s="89" t="s">
        <v>1835</v>
      </c>
      <c r="K19" s="89" t="s">
        <v>1836</v>
      </c>
      <c r="L19" s="89" t="s">
        <v>193</v>
      </c>
      <c r="M19" s="89" t="s">
        <v>1830</v>
      </c>
      <c r="N19" s="89" t="s">
        <v>1831</v>
      </c>
      <c r="O19" s="89">
        <v>14</v>
      </c>
      <c r="P19" s="89">
        <v>0</v>
      </c>
      <c r="Q19" s="89">
        <v>14</v>
      </c>
      <c r="R19" s="89">
        <v>28</v>
      </c>
      <c r="S19" s="89">
        <v>5</v>
      </c>
      <c r="T19" s="89">
        <v>40</v>
      </c>
      <c r="U19" s="89">
        <v>1</v>
      </c>
      <c r="V19" s="89">
        <v>17232</v>
      </c>
      <c r="W19" s="89" t="s">
        <v>1839</v>
      </c>
      <c r="X19" s="89">
        <v>1</v>
      </c>
      <c r="Y19" s="89" t="s">
        <v>193</v>
      </c>
      <c r="Z19" s="89" t="s">
        <v>1834</v>
      </c>
      <c r="AA19" s="89" t="s">
        <v>188</v>
      </c>
      <c r="AC19" s="89" t="s">
        <v>187</v>
      </c>
      <c r="AD19" s="89" t="s">
        <v>924</v>
      </c>
      <c r="AF19" s="93">
        <v>2</v>
      </c>
      <c r="AG19" s="89" t="s">
        <v>196</v>
      </c>
      <c r="AH19" s="89">
        <v>2</v>
      </c>
      <c r="AK19" s="89" t="s">
        <v>186</v>
      </c>
      <c r="AL19" s="89" t="s">
        <v>938</v>
      </c>
      <c r="AM19" s="97" t="s">
        <v>1840</v>
      </c>
      <c r="AN19" s="89" t="s">
        <v>185</v>
      </c>
      <c r="AS19" s="94" t="s">
        <v>2291</v>
      </c>
      <c r="AT19" s="89" t="s">
        <v>2339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J11"/>
  <sheetViews>
    <sheetView zoomScaleNormal="100" workbookViewId="0">
      <pane ySplit="1" topLeftCell="A2" activePane="bottomLeft" state="frozen"/>
      <selection activeCell="I6" sqref="I6"/>
      <selection pane="bottomLeft" activeCell="AJ13" sqref="AJ13"/>
    </sheetView>
  </sheetViews>
  <sheetFormatPr defaultRowHeight="15" x14ac:dyDescent="0.25"/>
  <cols>
    <col min="1" max="1" width="0.7109375" style="87" customWidth="1"/>
    <col min="2" max="2" width="18.85546875" style="87" customWidth="1"/>
    <col min="3" max="3" width="22.85546875" style="87" customWidth="1"/>
    <col min="4" max="8" width="0" style="87" hidden="1" customWidth="1"/>
    <col min="9" max="9" width="32.42578125" style="88" customWidth="1"/>
    <col min="10" max="10" width="13.28515625" style="87" customWidth="1"/>
    <col min="11" max="22" width="0" style="87" hidden="1" customWidth="1"/>
    <col min="23" max="23" width="13.85546875" style="87" bestFit="1" customWidth="1"/>
    <col min="24" max="25" width="0" style="87" hidden="1" customWidth="1"/>
    <col min="26" max="26" width="14" style="87" hidden="1" customWidth="1"/>
    <col min="27" max="29" width="0" style="87" hidden="1" customWidth="1"/>
    <col min="30" max="30" width="9.140625" style="87"/>
    <col min="31" max="34" width="0" style="87" hidden="1" customWidth="1"/>
    <col min="35" max="35" width="46.85546875" style="88" customWidth="1"/>
    <col min="36" max="16384" width="9.140625" style="87"/>
  </cols>
  <sheetData>
    <row r="1" spans="1:36" s="98" customFormat="1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100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8" t="s">
        <v>162</v>
      </c>
      <c r="P1" s="98" t="s">
        <v>163</v>
      </c>
      <c r="Q1" s="98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8" t="s">
        <v>172</v>
      </c>
      <c r="AG1" s="98" t="s">
        <v>173</v>
      </c>
      <c r="AH1" s="98" t="s">
        <v>175</v>
      </c>
      <c r="AI1" s="100" t="s">
        <v>2271</v>
      </c>
      <c r="AJ1" s="98" t="s">
        <v>2338</v>
      </c>
    </row>
    <row r="2" spans="1:36" s="89" customFormat="1" ht="60" x14ac:dyDescent="0.25">
      <c r="A2" s="89" t="s">
        <v>650</v>
      </c>
      <c r="B2" s="89" t="s">
        <v>198</v>
      </c>
      <c r="C2" s="89" t="s">
        <v>1315</v>
      </c>
      <c r="D2" s="89" t="s">
        <v>189</v>
      </c>
      <c r="E2" s="89" t="s">
        <v>1316</v>
      </c>
      <c r="F2" s="89" t="s">
        <v>1317</v>
      </c>
      <c r="G2" s="89" t="s">
        <v>1318</v>
      </c>
      <c r="H2" s="89">
        <v>11441</v>
      </c>
      <c r="I2" s="90" t="s">
        <v>1319</v>
      </c>
      <c r="J2" s="89" t="s">
        <v>1320</v>
      </c>
      <c r="K2" s="89" t="s">
        <v>1321</v>
      </c>
      <c r="L2" s="89" t="s">
        <v>193</v>
      </c>
      <c r="M2" s="89" t="s">
        <v>1322</v>
      </c>
      <c r="N2" s="89" t="s">
        <v>1323</v>
      </c>
      <c r="O2" s="89">
        <v>0</v>
      </c>
      <c r="P2" s="89">
        <v>0</v>
      </c>
      <c r="Q2" s="89">
        <v>12</v>
      </c>
      <c r="R2" s="89">
        <v>12</v>
      </c>
      <c r="S2" s="89">
        <v>3</v>
      </c>
      <c r="T2" s="89">
        <v>30</v>
      </c>
      <c r="U2" s="89">
        <v>0</v>
      </c>
      <c r="V2" s="89">
        <v>18784</v>
      </c>
      <c r="W2" s="89" t="s">
        <v>1324</v>
      </c>
      <c r="X2" s="89">
        <v>1</v>
      </c>
      <c r="Y2" s="89" t="s">
        <v>193</v>
      </c>
      <c r="Z2" s="89" t="s">
        <v>1319</v>
      </c>
      <c r="AA2" s="89" t="s">
        <v>203</v>
      </c>
      <c r="AC2" s="89" t="s">
        <v>187</v>
      </c>
      <c r="AD2" s="89" t="s">
        <v>924</v>
      </c>
      <c r="AF2" s="89">
        <v>5</v>
      </c>
      <c r="AG2" s="89" t="s">
        <v>191</v>
      </c>
      <c r="AH2" s="89">
        <v>1</v>
      </c>
      <c r="AI2" s="94" t="s">
        <v>2304</v>
      </c>
      <c r="AJ2" s="89" t="s">
        <v>2339</v>
      </c>
    </row>
    <row r="3" spans="1:36" s="89" customFormat="1" ht="45" x14ac:dyDescent="0.25">
      <c r="A3" s="89" t="s">
        <v>650</v>
      </c>
      <c r="B3" s="89" t="s">
        <v>221</v>
      </c>
      <c r="C3" s="89" t="s">
        <v>64</v>
      </c>
      <c r="D3" s="89" t="s">
        <v>183</v>
      </c>
      <c r="E3" s="89" t="s">
        <v>1583</v>
      </c>
      <c r="F3" s="89" t="s">
        <v>1584</v>
      </c>
      <c r="G3" s="89" t="s">
        <v>1585</v>
      </c>
      <c r="H3" s="89">
        <v>10796</v>
      </c>
      <c r="I3" s="90" t="s">
        <v>1615</v>
      </c>
      <c r="J3" s="89" t="s">
        <v>1616</v>
      </c>
      <c r="K3" s="89" t="s">
        <v>1617</v>
      </c>
      <c r="L3" s="89" t="s">
        <v>193</v>
      </c>
      <c r="M3" s="89" t="s">
        <v>1618</v>
      </c>
      <c r="N3" s="89" t="s">
        <v>1619</v>
      </c>
      <c r="O3" s="89">
        <v>0</v>
      </c>
      <c r="P3" s="89">
        <v>0</v>
      </c>
      <c r="Q3" s="89">
        <v>28</v>
      </c>
      <c r="R3" s="89">
        <v>28</v>
      </c>
      <c r="S3" s="89">
        <v>2</v>
      </c>
      <c r="T3" s="89">
        <v>25</v>
      </c>
      <c r="U3" s="89">
        <v>1</v>
      </c>
      <c r="V3" s="89">
        <v>17887</v>
      </c>
      <c r="W3" s="89" t="s">
        <v>1620</v>
      </c>
      <c r="X3" s="89">
        <v>1</v>
      </c>
      <c r="Y3" s="89" t="s">
        <v>193</v>
      </c>
      <c r="Z3" s="89" t="s">
        <v>1615</v>
      </c>
      <c r="AA3" s="89" t="s">
        <v>192</v>
      </c>
      <c r="AC3" s="89" t="s">
        <v>187</v>
      </c>
      <c r="AD3" s="89" t="s">
        <v>904</v>
      </c>
      <c r="AF3" s="89">
        <v>3</v>
      </c>
      <c r="AG3" s="89" t="s">
        <v>191</v>
      </c>
      <c r="AH3" s="89">
        <v>2</v>
      </c>
      <c r="AI3" s="94" t="s">
        <v>2303</v>
      </c>
      <c r="AJ3" s="89" t="s">
        <v>2339</v>
      </c>
    </row>
    <row r="4" spans="1:36" s="89" customFormat="1" ht="30" x14ac:dyDescent="0.25">
      <c r="A4" s="89" t="s">
        <v>650</v>
      </c>
      <c r="B4" s="89" t="s">
        <v>221</v>
      </c>
      <c r="C4" s="89" t="s">
        <v>64</v>
      </c>
      <c r="D4" s="89" t="s">
        <v>183</v>
      </c>
      <c r="E4" s="89" t="s">
        <v>1583</v>
      </c>
      <c r="F4" s="89" t="s">
        <v>1584</v>
      </c>
      <c r="G4" s="89" t="s">
        <v>1585</v>
      </c>
      <c r="H4" s="89">
        <v>10738</v>
      </c>
      <c r="I4" s="90" t="s">
        <v>1586</v>
      </c>
      <c r="J4" s="89" t="s">
        <v>1587</v>
      </c>
      <c r="K4" s="89" t="s">
        <v>1588</v>
      </c>
      <c r="L4" s="89" t="s">
        <v>193</v>
      </c>
      <c r="M4" s="89" t="s">
        <v>1589</v>
      </c>
      <c r="N4" s="89" t="s">
        <v>1590</v>
      </c>
      <c r="O4" s="89">
        <v>0</v>
      </c>
      <c r="P4" s="89">
        <v>0</v>
      </c>
      <c r="Q4" s="89">
        <v>28</v>
      </c>
      <c r="R4" s="89">
        <v>28</v>
      </c>
      <c r="S4" s="89">
        <v>2</v>
      </c>
      <c r="T4" s="89">
        <v>25</v>
      </c>
      <c r="U4" s="89">
        <v>1</v>
      </c>
      <c r="V4" s="89">
        <v>17773</v>
      </c>
      <c r="W4" s="89" t="s">
        <v>1591</v>
      </c>
      <c r="X4" s="89">
        <v>1</v>
      </c>
      <c r="Y4" s="89" t="s">
        <v>193</v>
      </c>
      <c r="Z4" s="89" t="s">
        <v>1586</v>
      </c>
      <c r="AA4" s="89" t="s">
        <v>192</v>
      </c>
      <c r="AC4" s="89" t="s">
        <v>187</v>
      </c>
      <c r="AD4" s="89" t="s">
        <v>904</v>
      </c>
      <c r="AF4" s="89">
        <v>2</v>
      </c>
      <c r="AG4" s="89" t="s">
        <v>196</v>
      </c>
      <c r="AH4" s="89">
        <v>2</v>
      </c>
      <c r="AI4" s="94" t="s">
        <v>2302</v>
      </c>
      <c r="AJ4" s="89" t="s">
        <v>2339</v>
      </c>
    </row>
    <row r="5" spans="1:36" s="89" customFormat="1" x14ac:dyDescent="0.25">
      <c r="A5" s="89" t="s">
        <v>650</v>
      </c>
      <c r="B5" s="89" t="s">
        <v>221</v>
      </c>
      <c r="C5" s="89" t="s">
        <v>1604</v>
      </c>
      <c r="D5" s="89" t="s">
        <v>189</v>
      </c>
      <c r="E5" s="89" t="s">
        <v>1605</v>
      </c>
      <c r="F5" s="89" t="s">
        <v>1606</v>
      </c>
      <c r="G5" s="89" t="s">
        <v>1607</v>
      </c>
      <c r="H5" s="89">
        <v>11668</v>
      </c>
      <c r="I5" s="90" t="s">
        <v>1608</v>
      </c>
      <c r="J5" s="89" t="s">
        <v>1609</v>
      </c>
      <c r="K5" s="89" t="s">
        <v>1610</v>
      </c>
      <c r="L5" s="89" t="s">
        <v>193</v>
      </c>
      <c r="M5" s="89" t="s">
        <v>1611</v>
      </c>
      <c r="N5" s="89" t="s">
        <v>1612</v>
      </c>
      <c r="O5" s="89">
        <v>0</v>
      </c>
      <c r="P5" s="89">
        <v>28</v>
      </c>
      <c r="Q5" s="89">
        <v>0</v>
      </c>
      <c r="R5" s="89">
        <v>28</v>
      </c>
      <c r="S5" s="89">
        <v>5</v>
      </c>
      <c r="T5" s="89">
        <v>16</v>
      </c>
      <c r="U5" s="89">
        <v>1</v>
      </c>
      <c r="V5" s="89">
        <v>19183</v>
      </c>
      <c r="W5" s="89" t="s">
        <v>1614</v>
      </c>
      <c r="X5" s="89">
        <v>1</v>
      </c>
      <c r="Y5" s="89" t="s">
        <v>193</v>
      </c>
      <c r="Z5" s="89" t="s">
        <v>1608</v>
      </c>
      <c r="AA5" s="89" t="s">
        <v>188</v>
      </c>
      <c r="AC5" s="89" t="s">
        <v>187</v>
      </c>
      <c r="AD5" s="89" t="s">
        <v>924</v>
      </c>
      <c r="AF5" s="89">
        <v>6</v>
      </c>
      <c r="AG5" s="89" t="s">
        <v>196</v>
      </c>
      <c r="AH5" s="89">
        <v>2</v>
      </c>
      <c r="AI5" s="94" t="s">
        <v>2305</v>
      </c>
      <c r="AJ5" s="89" t="s">
        <v>2339</v>
      </c>
    </row>
    <row r="6" spans="1:36" s="89" customFormat="1" x14ac:dyDescent="0.25">
      <c r="A6" s="89" t="s">
        <v>650</v>
      </c>
      <c r="B6" s="89" t="s">
        <v>221</v>
      </c>
      <c r="C6" s="89" t="s">
        <v>1604</v>
      </c>
      <c r="D6" s="89" t="s">
        <v>189</v>
      </c>
      <c r="E6" s="89" t="s">
        <v>1605</v>
      </c>
      <c r="F6" s="89" t="s">
        <v>1606</v>
      </c>
      <c r="G6" s="89" t="s">
        <v>1607</v>
      </c>
      <c r="H6" s="89">
        <v>11668</v>
      </c>
      <c r="I6" s="90" t="s">
        <v>1608</v>
      </c>
      <c r="J6" s="89" t="s">
        <v>1609</v>
      </c>
      <c r="K6" s="89" t="s">
        <v>1610</v>
      </c>
      <c r="L6" s="89" t="s">
        <v>193</v>
      </c>
      <c r="M6" s="89" t="s">
        <v>1611</v>
      </c>
      <c r="N6" s="89" t="s">
        <v>1612</v>
      </c>
      <c r="O6" s="89">
        <v>0</v>
      </c>
      <c r="P6" s="89">
        <v>28</v>
      </c>
      <c r="Q6" s="89">
        <v>0</v>
      </c>
      <c r="R6" s="89">
        <v>28</v>
      </c>
      <c r="S6" s="89">
        <v>5</v>
      </c>
      <c r="T6" s="89">
        <v>16</v>
      </c>
      <c r="U6" s="89">
        <v>1</v>
      </c>
      <c r="V6" s="89">
        <v>19184</v>
      </c>
      <c r="W6" s="89" t="s">
        <v>1613</v>
      </c>
      <c r="X6" s="89">
        <v>5</v>
      </c>
      <c r="Y6" s="89" t="s">
        <v>993</v>
      </c>
      <c r="Z6" s="89" t="s">
        <v>1608</v>
      </c>
      <c r="AA6" s="89" t="s">
        <v>188</v>
      </c>
      <c r="AB6" s="89" t="s">
        <v>188</v>
      </c>
      <c r="AC6" s="89" t="s">
        <v>187</v>
      </c>
      <c r="AD6" s="89" t="s">
        <v>924</v>
      </c>
      <c r="AF6" s="89">
        <v>6</v>
      </c>
      <c r="AG6" s="89" t="s">
        <v>196</v>
      </c>
      <c r="AH6" s="89">
        <v>2</v>
      </c>
      <c r="AI6" s="94" t="s">
        <v>2305</v>
      </c>
      <c r="AJ6" s="89" t="s">
        <v>2339</v>
      </c>
    </row>
    <row r="7" spans="1:36" s="89" customFormat="1" ht="30" x14ac:dyDescent="0.25">
      <c r="A7" s="89" t="s">
        <v>650</v>
      </c>
      <c r="B7" s="89" t="s">
        <v>214</v>
      </c>
      <c r="C7" s="89" t="s">
        <v>1808</v>
      </c>
      <c r="D7" s="89" t="s">
        <v>183</v>
      </c>
      <c r="E7" s="89" t="s">
        <v>1809</v>
      </c>
      <c r="F7" s="89" t="s">
        <v>1810</v>
      </c>
      <c r="G7" s="89" t="s">
        <v>1811</v>
      </c>
      <c r="H7" s="89">
        <v>12120</v>
      </c>
      <c r="I7" s="90" t="s">
        <v>1812</v>
      </c>
      <c r="J7" s="89" t="s">
        <v>1813</v>
      </c>
      <c r="K7" s="89" t="s">
        <v>1814</v>
      </c>
      <c r="L7" s="89" t="s">
        <v>193</v>
      </c>
      <c r="M7" s="89" t="s">
        <v>1815</v>
      </c>
      <c r="N7" s="89" t="s">
        <v>1816</v>
      </c>
      <c r="O7" s="89">
        <v>28</v>
      </c>
      <c r="P7" s="89">
        <v>0</v>
      </c>
      <c r="Q7" s="89">
        <v>0</v>
      </c>
      <c r="R7" s="89">
        <v>28</v>
      </c>
      <c r="S7" s="89">
        <v>1</v>
      </c>
      <c r="T7" s="89">
        <v>0</v>
      </c>
      <c r="U7" s="89">
        <v>1</v>
      </c>
      <c r="V7" s="89">
        <v>19826</v>
      </c>
      <c r="W7" s="89" t="s">
        <v>1817</v>
      </c>
      <c r="X7" s="89">
        <v>1</v>
      </c>
      <c r="Y7" s="89" t="s">
        <v>193</v>
      </c>
      <c r="Z7" s="89" t="s">
        <v>1812</v>
      </c>
      <c r="AA7" s="89" t="s">
        <v>192</v>
      </c>
      <c r="AC7" s="89" t="s">
        <v>187</v>
      </c>
      <c r="AD7" s="89" t="s">
        <v>904</v>
      </c>
      <c r="AF7" s="89">
        <v>2</v>
      </c>
      <c r="AG7" s="89" t="s">
        <v>196</v>
      </c>
      <c r="AH7" s="89">
        <v>2</v>
      </c>
      <c r="AI7" s="94" t="s">
        <v>2307</v>
      </c>
      <c r="AJ7" s="89" t="s">
        <v>2339</v>
      </c>
    </row>
    <row r="8" spans="1:36" s="89" customFormat="1" ht="30" x14ac:dyDescent="0.25">
      <c r="A8" s="89" t="s">
        <v>650</v>
      </c>
      <c r="B8" s="89" t="s">
        <v>214</v>
      </c>
      <c r="C8" s="89" t="s">
        <v>1808</v>
      </c>
      <c r="D8" s="89" t="s">
        <v>183</v>
      </c>
      <c r="E8" s="89" t="s">
        <v>1809</v>
      </c>
      <c r="F8" s="89" t="s">
        <v>1810</v>
      </c>
      <c r="G8" s="89" t="s">
        <v>1811</v>
      </c>
      <c r="H8" s="89">
        <v>12124</v>
      </c>
      <c r="I8" s="90" t="s">
        <v>1818</v>
      </c>
      <c r="J8" s="89" t="s">
        <v>1819</v>
      </c>
      <c r="K8" s="89" t="s">
        <v>1820</v>
      </c>
      <c r="L8" s="89" t="s">
        <v>193</v>
      </c>
      <c r="M8" s="89" t="s">
        <v>1815</v>
      </c>
      <c r="N8" s="89" t="s">
        <v>1816</v>
      </c>
      <c r="O8" s="89">
        <v>28</v>
      </c>
      <c r="P8" s="89">
        <v>0</v>
      </c>
      <c r="Q8" s="89">
        <v>0</v>
      </c>
      <c r="R8" s="89">
        <v>28</v>
      </c>
      <c r="S8" s="89">
        <v>1</v>
      </c>
      <c r="T8" s="89">
        <v>0</v>
      </c>
      <c r="U8" s="89">
        <v>1</v>
      </c>
      <c r="V8" s="89">
        <v>19832</v>
      </c>
      <c r="W8" s="89" t="s">
        <v>1822</v>
      </c>
      <c r="X8" s="89">
        <v>1</v>
      </c>
      <c r="Y8" s="89" t="s">
        <v>193</v>
      </c>
      <c r="Z8" s="89" t="s">
        <v>1818</v>
      </c>
      <c r="AA8" s="89" t="s">
        <v>188</v>
      </c>
      <c r="AC8" s="89" t="s">
        <v>187</v>
      </c>
      <c r="AD8" s="89" t="s">
        <v>904</v>
      </c>
      <c r="AF8" s="89">
        <v>2</v>
      </c>
      <c r="AG8" s="89" t="s">
        <v>196</v>
      </c>
      <c r="AH8" s="89">
        <v>2</v>
      </c>
      <c r="AI8" s="94" t="s">
        <v>2308</v>
      </c>
      <c r="AJ8" s="89" t="s">
        <v>2339</v>
      </c>
    </row>
    <row r="9" spans="1:36" s="89" customFormat="1" ht="30" x14ac:dyDescent="0.25">
      <c r="A9" s="89" t="s">
        <v>650</v>
      </c>
      <c r="B9" s="89" t="s">
        <v>214</v>
      </c>
      <c r="C9" s="89" t="s">
        <v>1808</v>
      </c>
      <c r="D9" s="89" t="s">
        <v>183</v>
      </c>
      <c r="E9" s="89" t="s">
        <v>1809</v>
      </c>
      <c r="F9" s="89" t="s">
        <v>1810</v>
      </c>
      <c r="G9" s="89" t="s">
        <v>1811</v>
      </c>
      <c r="H9" s="89">
        <v>12124</v>
      </c>
      <c r="I9" s="90" t="s">
        <v>1818</v>
      </c>
      <c r="J9" s="89" t="s">
        <v>1819</v>
      </c>
      <c r="K9" s="89" t="s">
        <v>1820</v>
      </c>
      <c r="L9" s="89" t="s">
        <v>193</v>
      </c>
      <c r="M9" s="89" t="s">
        <v>1815</v>
      </c>
      <c r="N9" s="89" t="s">
        <v>1816</v>
      </c>
      <c r="O9" s="89">
        <v>28</v>
      </c>
      <c r="P9" s="89">
        <v>0</v>
      </c>
      <c r="Q9" s="89">
        <v>0</v>
      </c>
      <c r="R9" s="89">
        <v>28</v>
      </c>
      <c r="S9" s="89">
        <v>1</v>
      </c>
      <c r="T9" s="89">
        <v>0</v>
      </c>
      <c r="U9" s="89">
        <v>1</v>
      </c>
      <c r="V9" s="89">
        <v>19835</v>
      </c>
      <c r="W9" s="89" t="s">
        <v>1821</v>
      </c>
      <c r="X9" s="89">
        <v>5</v>
      </c>
      <c r="Y9" s="89" t="s">
        <v>993</v>
      </c>
      <c r="Z9" s="89" t="s">
        <v>1818</v>
      </c>
      <c r="AA9" s="89" t="s">
        <v>188</v>
      </c>
      <c r="AB9" s="89" t="s">
        <v>188</v>
      </c>
      <c r="AC9" s="89" t="s">
        <v>187</v>
      </c>
      <c r="AD9" s="89" t="s">
        <v>904</v>
      </c>
      <c r="AF9" s="89">
        <v>2</v>
      </c>
      <c r="AG9" s="89" t="s">
        <v>196</v>
      </c>
      <c r="AH9" s="89">
        <v>2</v>
      </c>
      <c r="AI9" s="94" t="s">
        <v>2308</v>
      </c>
      <c r="AJ9" s="89" t="s">
        <v>2339</v>
      </c>
    </row>
    <row r="10" spans="1:36" s="89" customFormat="1" ht="120" x14ac:dyDescent="0.25">
      <c r="A10" s="89" t="s">
        <v>650</v>
      </c>
      <c r="B10" s="89" t="s">
        <v>197</v>
      </c>
      <c r="C10" s="89" t="s">
        <v>2012</v>
      </c>
      <c r="D10" s="89" t="s">
        <v>189</v>
      </c>
      <c r="E10" s="89" t="s">
        <v>2013</v>
      </c>
      <c r="F10" s="89" t="s">
        <v>2014</v>
      </c>
      <c r="G10" s="89" t="s">
        <v>2015</v>
      </c>
      <c r="H10" s="89">
        <v>11697</v>
      </c>
      <c r="I10" s="90" t="s">
        <v>2016</v>
      </c>
      <c r="J10" s="89" t="s">
        <v>2017</v>
      </c>
      <c r="K10" s="89" t="s">
        <v>2018</v>
      </c>
      <c r="L10" s="89" t="s">
        <v>193</v>
      </c>
      <c r="M10" s="89" t="s">
        <v>2019</v>
      </c>
      <c r="N10" s="89" t="s">
        <v>2020</v>
      </c>
      <c r="O10" s="89">
        <v>12</v>
      </c>
      <c r="P10" s="89">
        <v>2</v>
      </c>
      <c r="Q10" s="89">
        <v>0</v>
      </c>
      <c r="R10" s="89">
        <v>14</v>
      </c>
      <c r="S10" s="89">
        <v>1</v>
      </c>
      <c r="T10" s="89">
        <v>30</v>
      </c>
      <c r="U10" s="89">
        <v>0</v>
      </c>
      <c r="V10" s="89">
        <v>19236</v>
      </c>
      <c r="W10" s="89" t="s">
        <v>2023</v>
      </c>
      <c r="X10" s="89">
        <v>1</v>
      </c>
      <c r="Y10" s="89" t="s">
        <v>193</v>
      </c>
      <c r="Z10" s="89" t="s">
        <v>2022</v>
      </c>
      <c r="AA10" s="89" t="s">
        <v>188</v>
      </c>
      <c r="AC10" s="89" t="s">
        <v>187</v>
      </c>
      <c r="AD10" s="89" t="s">
        <v>904</v>
      </c>
      <c r="AF10" s="89">
        <v>1</v>
      </c>
      <c r="AG10" s="89" t="s">
        <v>191</v>
      </c>
      <c r="AH10" s="89">
        <v>1</v>
      </c>
      <c r="AI10" s="94" t="s">
        <v>2306</v>
      </c>
      <c r="AJ10" s="89" t="s">
        <v>2339</v>
      </c>
    </row>
    <row r="11" spans="1:36" s="89" customFormat="1" ht="120" x14ac:dyDescent="0.25">
      <c r="A11" s="89" t="s">
        <v>650</v>
      </c>
      <c r="B11" s="89" t="s">
        <v>197</v>
      </c>
      <c r="C11" s="89" t="s">
        <v>2012</v>
      </c>
      <c r="D11" s="89" t="s">
        <v>189</v>
      </c>
      <c r="E11" s="89" t="s">
        <v>2013</v>
      </c>
      <c r="F11" s="89" t="s">
        <v>2014</v>
      </c>
      <c r="G11" s="89" t="s">
        <v>2015</v>
      </c>
      <c r="H11" s="89">
        <v>11697</v>
      </c>
      <c r="I11" s="90" t="s">
        <v>2016</v>
      </c>
      <c r="J11" s="89" t="s">
        <v>2017</v>
      </c>
      <c r="K11" s="89" t="s">
        <v>2018</v>
      </c>
      <c r="L11" s="89" t="s">
        <v>193</v>
      </c>
      <c r="M11" s="89" t="s">
        <v>2019</v>
      </c>
      <c r="N11" s="89" t="s">
        <v>2020</v>
      </c>
      <c r="O11" s="89">
        <v>12</v>
      </c>
      <c r="P11" s="89">
        <v>2</v>
      </c>
      <c r="Q11" s="89">
        <v>0</v>
      </c>
      <c r="R11" s="89">
        <v>14</v>
      </c>
      <c r="S11" s="89">
        <v>1</v>
      </c>
      <c r="T11" s="89">
        <v>30</v>
      </c>
      <c r="U11" s="89">
        <v>0</v>
      </c>
      <c r="V11" s="89">
        <v>19238</v>
      </c>
      <c r="W11" s="89" t="s">
        <v>2021</v>
      </c>
      <c r="X11" s="89">
        <v>5</v>
      </c>
      <c r="Y11" s="89" t="s">
        <v>993</v>
      </c>
      <c r="Z11" s="89" t="s">
        <v>2022</v>
      </c>
      <c r="AA11" s="89" t="s">
        <v>188</v>
      </c>
      <c r="AB11" s="89" t="s">
        <v>188</v>
      </c>
      <c r="AC11" s="89" t="s">
        <v>187</v>
      </c>
      <c r="AD11" s="89" t="s">
        <v>904</v>
      </c>
      <c r="AF11" s="89">
        <v>1</v>
      </c>
      <c r="AG11" s="89" t="s">
        <v>191</v>
      </c>
      <c r="AH11" s="89">
        <v>1</v>
      </c>
      <c r="AI11" s="94" t="s">
        <v>2306</v>
      </c>
      <c r="AJ11" s="89" t="s">
        <v>2339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J1"/>
  <sheetViews>
    <sheetView workbookViewId="0">
      <selection activeCell="N6" sqref="N6"/>
    </sheetView>
  </sheetViews>
  <sheetFormatPr defaultRowHeight="15" x14ac:dyDescent="0.25"/>
  <sheetData>
    <row r="1" spans="1:114" x14ac:dyDescent="0.25">
      <c r="A1" t="s">
        <v>643</v>
      </c>
      <c r="B1" t="s">
        <v>161</v>
      </c>
      <c r="C1" t="s">
        <v>158</v>
      </c>
      <c r="D1" t="s">
        <v>160</v>
      </c>
      <c r="E1" t="s">
        <v>159</v>
      </c>
      <c r="F1" t="s">
        <v>649</v>
      </c>
      <c r="G1" t="s">
        <v>157</v>
      </c>
      <c r="H1" t="s">
        <v>644</v>
      </c>
      <c r="I1" t="s">
        <v>647</v>
      </c>
      <c r="J1" t="s">
        <v>645</v>
      </c>
      <c r="K1" t="s">
        <v>820</v>
      </c>
      <c r="L1" t="s">
        <v>155</v>
      </c>
      <c r="M1" t="s">
        <v>821</v>
      </c>
      <c r="N1" t="s">
        <v>822</v>
      </c>
      <c r="O1" t="s">
        <v>162</v>
      </c>
      <c r="P1" t="s">
        <v>163</v>
      </c>
      <c r="Q1" t="s">
        <v>164</v>
      </c>
      <c r="R1" t="s">
        <v>165</v>
      </c>
      <c r="S1" t="s">
        <v>823</v>
      </c>
      <c r="T1" t="s">
        <v>824</v>
      </c>
      <c r="U1" t="s">
        <v>825</v>
      </c>
      <c r="V1" t="s">
        <v>2</v>
      </c>
      <c r="W1" t="s">
        <v>3</v>
      </c>
      <c r="X1" t="s">
        <v>826</v>
      </c>
      <c r="Y1" t="s">
        <v>156</v>
      </c>
      <c r="Z1" t="s">
        <v>648</v>
      </c>
      <c r="AA1" t="s">
        <v>177</v>
      </c>
      <c r="AB1" t="s">
        <v>178</v>
      </c>
      <c r="AC1" t="s">
        <v>176</v>
      </c>
      <c r="AD1" t="s">
        <v>827</v>
      </c>
      <c r="AE1" t="s">
        <v>180</v>
      </c>
      <c r="AF1" t="s">
        <v>172</v>
      </c>
      <c r="AG1" t="s">
        <v>173</v>
      </c>
      <c r="AH1" t="s">
        <v>175</v>
      </c>
      <c r="AI1" t="s">
        <v>181</v>
      </c>
      <c r="AJ1" t="s">
        <v>182</v>
      </c>
      <c r="AK1" t="s">
        <v>174</v>
      </c>
      <c r="AL1" t="s">
        <v>828</v>
      </c>
      <c r="AM1" t="s">
        <v>166</v>
      </c>
      <c r="AN1" t="s">
        <v>167</v>
      </c>
      <c r="AO1" t="s">
        <v>168</v>
      </c>
      <c r="AP1" t="s">
        <v>169</v>
      </c>
      <c r="AQ1" t="s">
        <v>170</v>
      </c>
      <c r="AR1" t="s">
        <v>171</v>
      </c>
      <c r="AS1" t="s">
        <v>829</v>
      </c>
      <c r="AT1" t="s">
        <v>830</v>
      </c>
      <c r="AU1" t="s">
        <v>831</v>
      </c>
      <c r="AV1" t="s">
        <v>832</v>
      </c>
      <c r="AW1" t="s">
        <v>833</v>
      </c>
      <c r="AX1" t="s">
        <v>834</v>
      </c>
      <c r="AY1" t="s">
        <v>835</v>
      </c>
      <c r="AZ1" t="s">
        <v>836</v>
      </c>
      <c r="BA1" t="s">
        <v>837</v>
      </c>
      <c r="BB1" t="s">
        <v>838</v>
      </c>
      <c r="BC1" t="s">
        <v>839</v>
      </c>
      <c r="BD1" t="s">
        <v>840</v>
      </c>
      <c r="BE1" t="s">
        <v>841</v>
      </c>
      <c r="BF1" t="s">
        <v>842</v>
      </c>
      <c r="BG1" t="s">
        <v>843</v>
      </c>
      <c r="BH1" t="s">
        <v>844</v>
      </c>
      <c r="BI1" t="s">
        <v>845</v>
      </c>
      <c r="BJ1" t="s">
        <v>846</v>
      </c>
      <c r="BK1" t="s">
        <v>847</v>
      </c>
      <c r="BL1" t="s">
        <v>848</v>
      </c>
      <c r="BM1" t="s">
        <v>849</v>
      </c>
      <c r="BN1" t="s">
        <v>850</v>
      </c>
      <c r="BO1" t="s">
        <v>851</v>
      </c>
      <c r="BP1" t="s">
        <v>852</v>
      </c>
      <c r="BQ1" t="s">
        <v>853</v>
      </c>
      <c r="BR1" t="s">
        <v>854</v>
      </c>
      <c r="BS1" t="s">
        <v>855</v>
      </c>
      <c r="BT1" t="s">
        <v>856</v>
      </c>
      <c r="BU1" t="s">
        <v>857</v>
      </c>
      <c r="BV1" t="s">
        <v>858</v>
      </c>
      <c r="BW1" t="s">
        <v>859</v>
      </c>
      <c r="BX1" t="s">
        <v>860</v>
      </c>
      <c r="BY1" t="s">
        <v>861</v>
      </c>
      <c r="BZ1" t="s">
        <v>862</v>
      </c>
      <c r="CA1" t="s">
        <v>863</v>
      </c>
      <c r="CB1" t="s">
        <v>864</v>
      </c>
      <c r="CC1" t="s">
        <v>865</v>
      </c>
      <c r="CD1" t="s">
        <v>866</v>
      </c>
      <c r="CE1" t="s">
        <v>867</v>
      </c>
      <c r="CF1" t="s">
        <v>868</v>
      </c>
      <c r="CG1" t="s">
        <v>869</v>
      </c>
      <c r="CH1" t="s">
        <v>870</v>
      </c>
      <c r="CI1" t="s">
        <v>871</v>
      </c>
      <c r="CJ1" t="s">
        <v>872</v>
      </c>
      <c r="CK1" t="s">
        <v>873</v>
      </c>
      <c r="CL1" t="s">
        <v>874</v>
      </c>
      <c r="CM1" t="s">
        <v>875</v>
      </c>
      <c r="CN1" t="s">
        <v>876</v>
      </c>
      <c r="CO1" t="s">
        <v>877</v>
      </c>
      <c r="CP1" t="s">
        <v>878</v>
      </c>
      <c r="CQ1" t="s">
        <v>879</v>
      </c>
      <c r="CR1" t="s">
        <v>880</v>
      </c>
      <c r="CS1" t="s">
        <v>179</v>
      </c>
      <c r="CT1" t="s">
        <v>881</v>
      </c>
      <c r="CU1" t="s">
        <v>882</v>
      </c>
      <c r="CV1" t="s">
        <v>883</v>
      </c>
      <c r="CW1" t="s">
        <v>884</v>
      </c>
      <c r="CX1" t="s">
        <v>885</v>
      </c>
      <c r="CY1" t="s">
        <v>886</v>
      </c>
      <c r="CZ1" t="s">
        <v>887</v>
      </c>
      <c r="DA1" t="s">
        <v>888</v>
      </c>
      <c r="DB1" t="s">
        <v>889</v>
      </c>
      <c r="DC1" t="s">
        <v>890</v>
      </c>
      <c r="DD1" t="s">
        <v>646</v>
      </c>
      <c r="DE1" t="s">
        <v>891</v>
      </c>
      <c r="DF1" t="s">
        <v>892</v>
      </c>
      <c r="DG1" t="s">
        <v>893</v>
      </c>
      <c r="DH1" t="s">
        <v>894</v>
      </c>
      <c r="DI1" t="s">
        <v>895</v>
      </c>
      <c r="DJ1" t="s">
        <v>896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R20"/>
  <sheetViews>
    <sheetView topLeftCell="C1" workbookViewId="0">
      <pane ySplit="1" topLeftCell="A20" activePane="bottomLeft" state="frozen"/>
      <selection activeCell="I6" sqref="I6"/>
      <selection pane="bottomLeft" activeCell="AR20" sqref="AR20"/>
    </sheetView>
  </sheetViews>
  <sheetFormatPr defaultRowHeight="15" x14ac:dyDescent="0.25"/>
  <cols>
    <col min="1" max="1" width="0.85546875" style="87" customWidth="1"/>
    <col min="2" max="2" width="16.5703125" style="87" customWidth="1"/>
    <col min="3" max="3" width="17" style="88" customWidth="1"/>
    <col min="4" max="8" width="0" style="88" hidden="1" customWidth="1"/>
    <col min="9" max="9" width="27" style="88" customWidth="1"/>
    <col min="10" max="10" width="12.42578125" style="87" customWidth="1"/>
    <col min="11" max="14" width="0" style="87" hidden="1" customWidth="1"/>
    <col min="15" max="17" width="3.5703125" style="92" customWidth="1"/>
    <col min="18" max="18" width="0" style="87" hidden="1" customWidth="1"/>
    <col min="19" max="20" width="3.140625" style="87" customWidth="1"/>
    <col min="21" max="22" width="0" style="87" hidden="1" customWidth="1"/>
    <col min="23" max="23" width="12.5703125" style="87" bestFit="1" customWidth="1"/>
    <col min="24" max="31" width="0" style="87" hidden="1" customWidth="1"/>
    <col min="32" max="32" width="7.85546875" style="87" customWidth="1"/>
    <col min="33" max="33" width="9.140625" style="87"/>
    <col min="34" max="34" width="35.42578125" style="88" customWidth="1"/>
    <col min="35" max="35" width="6.140625" style="87" hidden="1" customWidth="1"/>
    <col min="36" max="40" width="0" style="87" hidden="1" customWidth="1"/>
    <col min="41" max="41" width="4.5703125" style="87" hidden="1" customWidth="1"/>
    <col min="42" max="42" width="0" style="87" hidden="1" customWidth="1"/>
    <col min="43" max="43" width="11.42578125" style="88" customWidth="1"/>
    <col min="44" max="44" width="14.42578125" style="88" customWidth="1"/>
    <col min="45" max="45" width="3.7109375" style="87" customWidth="1"/>
    <col min="46" max="16384" width="9.140625" style="87"/>
  </cols>
  <sheetData>
    <row r="1" spans="1:44" s="98" customFormat="1" ht="30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98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9" t="s">
        <v>162</v>
      </c>
      <c r="P1" s="99" t="s">
        <v>163</v>
      </c>
      <c r="Q1" s="99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8" t="s">
        <v>172</v>
      </c>
      <c r="AG1" s="98" t="s">
        <v>173</v>
      </c>
      <c r="AH1" s="100" t="s">
        <v>2274</v>
      </c>
      <c r="AI1" s="98" t="s">
        <v>175</v>
      </c>
      <c r="AJ1" s="98" t="s">
        <v>181</v>
      </c>
      <c r="AK1" s="98" t="s">
        <v>182</v>
      </c>
      <c r="AL1" s="98" t="s">
        <v>174</v>
      </c>
      <c r="AM1" s="98" t="s">
        <v>828</v>
      </c>
      <c r="AN1" s="98" t="s">
        <v>166</v>
      </c>
      <c r="AO1" s="98" t="s">
        <v>167</v>
      </c>
      <c r="AP1" s="98" t="s">
        <v>168</v>
      </c>
      <c r="AQ1" s="100" t="s">
        <v>2338</v>
      </c>
      <c r="AR1" s="100"/>
    </row>
    <row r="2" spans="1:44" s="89" customFormat="1" ht="60" x14ac:dyDescent="0.25">
      <c r="A2" s="89" t="s">
        <v>650</v>
      </c>
      <c r="B2" s="89" t="s">
        <v>271</v>
      </c>
      <c r="C2" s="90" t="s">
        <v>63</v>
      </c>
      <c r="D2" s="90" t="s">
        <v>199</v>
      </c>
      <c r="E2" s="90" t="s">
        <v>270</v>
      </c>
      <c r="F2" s="90" t="s">
        <v>898</v>
      </c>
      <c r="G2" s="90" t="s">
        <v>269</v>
      </c>
      <c r="H2" s="90">
        <v>10682</v>
      </c>
      <c r="I2" s="90" t="s">
        <v>918</v>
      </c>
      <c r="J2" s="89" t="s">
        <v>919</v>
      </c>
      <c r="K2" s="89" t="s">
        <v>920</v>
      </c>
      <c r="L2" s="89" t="s">
        <v>193</v>
      </c>
      <c r="M2" s="89" t="s">
        <v>921</v>
      </c>
      <c r="N2" s="89" t="s">
        <v>922</v>
      </c>
      <c r="O2" s="93">
        <v>0</v>
      </c>
      <c r="P2" s="93">
        <v>0</v>
      </c>
      <c r="Q2" s="93">
        <v>28</v>
      </c>
      <c r="R2" s="89">
        <v>28</v>
      </c>
      <c r="S2" s="89">
        <v>5</v>
      </c>
      <c r="T2" s="89">
        <v>20</v>
      </c>
      <c r="U2" s="89">
        <v>1</v>
      </c>
      <c r="V2" s="89">
        <v>17675</v>
      </c>
      <c r="W2" s="89" t="s">
        <v>923</v>
      </c>
      <c r="X2" s="89">
        <v>1</v>
      </c>
      <c r="Y2" s="89" t="s">
        <v>193</v>
      </c>
      <c r="Z2" s="89" t="s">
        <v>918</v>
      </c>
      <c r="AA2" s="89" t="s">
        <v>192</v>
      </c>
      <c r="AC2" s="89" t="s">
        <v>187</v>
      </c>
      <c r="AD2" s="89" t="s">
        <v>924</v>
      </c>
      <c r="AE2" s="89" t="s">
        <v>897</v>
      </c>
      <c r="AF2" s="95">
        <v>2</v>
      </c>
      <c r="AG2" s="89" t="s">
        <v>196</v>
      </c>
      <c r="AH2" s="90" t="s">
        <v>2275</v>
      </c>
      <c r="AI2" s="89">
        <v>2</v>
      </c>
      <c r="AL2" s="89" t="s">
        <v>186</v>
      </c>
      <c r="AM2" s="89" t="s">
        <v>925</v>
      </c>
      <c r="AN2" s="95" t="s">
        <v>897</v>
      </c>
      <c r="AQ2" s="90" t="s">
        <v>2339</v>
      </c>
      <c r="AR2" s="90"/>
    </row>
    <row r="3" spans="1:44" s="89" customFormat="1" ht="120" x14ac:dyDescent="0.25">
      <c r="A3" s="89" t="s">
        <v>650</v>
      </c>
      <c r="B3" s="89" t="s">
        <v>264</v>
      </c>
      <c r="C3" s="90" t="s">
        <v>1034</v>
      </c>
      <c r="D3" s="90" t="s">
        <v>189</v>
      </c>
      <c r="E3" s="90" t="s">
        <v>1035</v>
      </c>
      <c r="F3" s="90" t="s">
        <v>1036</v>
      </c>
      <c r="G3" s="90" t="s">
        <v>1037</v>
      </c>
      <c r="H3" s="90">
        <v>11726</v>
      </c>
      <c r="I3" s="90" t="s">
        <v>1038</v>
      </c>
      <c r="J3" s="89" t="s">
        <v>1039</v>
      </c>
      <c r="K3" s="89" t="s">
        <v>1040</v>
      </c>
      <c r="L3" s="89" t="s">
        <v>193</v>
      </c>
      <c r="M3" s="89" t="s">
        <v>1041</v>
      </c>
      <c r="N3" s="89" t="s">
        <v>1042</v>
      </c>
      <c r="O3" s="93">
        <v>14</v>
      </c>
      <c r="P3" s="93">
        <v>0</v>
      </c>
      <c r="Q3" s="93">
        <v>0</v>
      </c>
      <c r="R3" s="89">
        <v>14</v>
      </c>
      <c r="S3" s="89">
        <v>1</v>
      </c>
      <c r="T3" s="89">
        <v>50</v>
      </c>
      <c r="U3" s="89">
        <v>1</v>
      </c>
      <c r="V3" s="89">
        <v>19284</v>
      </c>
      <c r="W3" s="89" t="s">
        <v>1043</v>
      </c>
      <c r="X3" s="89">
        <v>1</v>
      </c>
      <c r="Y3" s="89" t="s">
        <v>193</v>
      </c>
      <c r="Z3" s="89" t="s">
        <v>1038</v>
      </c>
      <c r="AA3" s="89" t="s">
        <v>192</v>
      </c>
      <c r="AC3" s="89" t="s">
        <v>187</v>
      </c>
      <c r="AD3" s="89" t="s">
        <v>904</v>
      </c>
      <c r="AF3" s="89">
        <v>2</v>
      </c>
      <c r="AG3" s="95" t="s">
        <v>196</v>
      </c>
      <c r="AH3" s="94" t="s">
        <v>2278</v>
      </c>
      <c r="AI3" s="89">
        <v>1</v>
      </c>
      <c r="AJ3" s="89" t="s">
        <v>682</v>
      </c>
      <c r="AL3" s="89" t="s">
        <v>186</v>
      </c>
      <c r="AN3" s="89" t="s">
        <v>1044</v>
      </c>
      <c r="AO3" s="89" t="s">
        <v>185</v>
      </c>
      <c r="AQ3" s="90" t="s">
        <v>2340</v>
      </c>
      <c r="AR3" s="113" t="s">
        <v>2359</v>
      </c>
    </row>
    <row r="4" spans="1:44" s="89" customFormat="1" ht="105" x14ac:dyDescent="0.25">
      <c r="A4" s="89" t="s">
        <v>650</v>
      </c>
      <c r="B4" s="89" t="s">
        <v>264</v>
      </c>
      <c r="C4" s="90" t="s">
        <v>1050</v>
      </c>
      <c r="D4" s="90" t="s">
        <v>189</v>
      </c>
      <c r="E4" s="90" t="s">
        <v>1051</v>
      </c>
      <c r="F4" s="90" t="s">
        <v>1052</v>
      </c>
      <c r="G4" s="90" t="s">
        <v>1053</v>
      </c>
      <c r="H4" s="90">
        <v>10810</v>
      </c>
      <c r="I4" s="90" t="s">
        <v>1054</v>
      </c>
      <c r="J4" s="89" t="s">
        <v>1055</v>
      </c>
      <c r="K4" s="89" t="s">
        <v>1056</v>
      </c>
      <c r="L4" s="89" t="s">
        <v>193</v>
      </c>
      <c r="M4" s="89" t="s">
        <v>1057</v>
      </c>
      <c r="N4" s="89" t="s">
        <v>1058</v>
      </c>
      <c r="O4" s="93">
        <v>7</v>
      </c>
      <c r="P4" s="93">
        <v>7</v>
      </c>
      <c r="Q4" s="93">
        <v>0</v>
      </c>
      <c r="R4" s="89">
        <v>14</v>
      </c>
      <c r="S4" s="89">
        <v>1</v>
      </c>
      <c r="T4" s="89">
        <v>15</v>
      </c>
      <c r="U4" s="89">
        <v>1</v>
      </c>
      <c r="V4" s="89">
        <v>17911</v>
      </c>
      <c r="W4" s="89" t="s">
        <v>1059</v>
      </c>
      <c r="X4" s="89">
        <v>1</v>
      </c>
      <c r="Y4" s="89" t="s">
        <v>193</v>
      </c>
      <c r="Z4" s="89" t="s">
        <v>1054</v>
      </c>
      <c r="AA4" s="89" t="s">
        <v>192</v>
      </c>
      <c r="AC4" s="89" t="s">
        <v>187</v>
      </c>
      <c r="AD4" s="89" t="s">
        <v>904</v>
      </c>
      <c r="AF4" s="95">
        <v>4</v>
      </c>
      <c r="AG4" s="89" t="s">
        <v>720</v>
      </c>
      <c r="AH4" s="94" t="s">
        <v>2276</v>
      </c>
      <c r="AI4" s="89">
        <v>1</v>
      </c>
      <c r="AJ4" s="89" t="s">
        <v>784</v>
      </c>
      <c r="AL4" s="89" t="s">
        <v>186</v>
      </c>
      <c r="AQ4" s="90" t="s">
        <v>2339</v>
      </c>
      <c r="AR4" s="90"/>
    </row>
    <row r="5" spans="1:44" s="89" customFormat="1" ht="120" x14ac:dyDescent="0.25">
      <c r="A5" s="89" t="s">
        <v>650</v>
      </c>
      <c r="B5" s="89" t="s">
        <v>264</v>
      </c>
      <c r="C5" s="90" t="s">
        <v>1050</v>
      </c>
      <c r="D5" s="90" t="s">
        <v>189</v>
      </c>
      <c r="E5" s="90" t="s">
        <v>1051</v>
      </c>
      <c r="F5" s="90" t="s">
        <v>1052</v>
      </c>
      <c r="G5" s="90" t="s">
        <v>1053</v>
      </c>
      <c r="H5" s="90">
        <v>11792</v>
      </c>
      <c r="I5" s="90" t="s">
        <v>1060</v>
      </c>
      <c r="J5" s="89" t="s">
        <v>1061</v>
      </c>
      <c r="K5" s="89" t="s">
        <v>1062</v>
      </c>
      <c r="L5" s="89" t="s">
        <v>193</v>
      </c>
      <c r="M5" s="89" t="s">
        <v>1057</v>
      </c>
      <c r="N5" s="89" t="s">
        <v>1058</v>
      </c>
      <c r="O5" s="93">
        <v>7</v>
      </c>
      <c r="P5" s="93">
        <v>7</v>
      </c>
      <c r="Q5" s="93">
        <v>0</v>
      </c>
      <c r="R5" s="89">
        <v>14</v>
      </c>
      <c r="S5" s="89">
        <v>1</v>
      </c>
      <c r="T5" s="89">
        <v>15</v>
      </c>
      <c r="U5" s="89">
        <v>1</v>
      </c>
      <c r="V5" s="89">
        <v>19406</v>
      </c>
      <c r="W5" s="89" t="s">
        <v>1064</v>
      </c>
      <c r="X5" s="89">
        <v>1</v>
      </c>
      <c r="Y5" s="89" t="s">
        <v>193</v>
      </c>
      <c r="Z5" s="89" t="s">
        <v>1060</v>
      </c>
      <c r="AA5" s="89" t="s">
        <v>188</v>
      </c>
      <c r="AC5" s="89" t="s">
        <v>187</v>
      </c>
      <c r="AD5" s="89" t="s">
        <v>904</v>
      </c>
      <c r="AF5" s="95">
        <v>4</v>
      </c>
      <c r="AG5" s="95" t="s">
        <v>196</v>
      </c>
      <c r="AH5" s="94" t="s">
        <v>2280</v>
      </c>
      <c r="AI5" s="89">
        <v>1</v>
      </c>
      <c r="AJ5" s="89" t="s">
        <v>784</v>
      </c>
      <c r="AL5" s="89" t="s">
        <v>186</v>
      </c>
      <c r="AQ5" s="90" t="s">
        <v>2340</v>
      </c>
      <c r="AR5" s="113" t="s">
        <v>2360</v>
      </c>
    </row>
    <row r="6" spans="1:44" s="89" customFormat="1" ht="120" x14ac:dyDescent="0.25">
      <c r="A6" s="89" t="s">
        <v>650</v>
      </c>
      <c r="B6" s="89" t="s">
        <v>264</v>
      </c>
      <c r="C6" s="90" t="s">
        <v>1050</v>
      </c>
      <c r="D6" s="90" t="s">
        <v>189</v>
      </c>
      <c r="E6" s="90" t="s">
        <v>1051</v>
      </c>
      <c r="F6" s="90" t="s">
        <v>1052</v>
      </c>
      <c r="G6" s="90" t="s">
        <v>1053</v>
      </c>
      <c r="H6" s="90">
        <v>11792</v>
      </c>
      <c r="I6" s="90" t="s">
        <v>1060</v>
      </c>
      <c r="J6" s="89" t="s">
        <v>1061</v>
      </c>
      <c r="K6" s="89" t="s">
        <v>1062</v>
      </c>
      <c r="L6" s="89" t="s">
        <v>193</v>
      </c>
      <c r="M6" s="89" t="s">
        <v>1057</v>
      </c>
      <c r="N6" s="89" t="s">
        <v>1058</v>
      </c>
      <c r="O6" s="93">
        <v>7</v>
      </c>
      <c r="P6" s="93">
        <v>7</v>
      </c>
      <c r="Q6" s="93">
        <v>0</v>
      </c>
      <c r="R6" s="89">
        <v>14</v>
      </c>
      <c r="S6" s="89">
        <v>1</v>
      </c>
      <c r="T6" s="89">
        <v>15</v>
      </c>
      <c r="U6" s="89">
        <v>1</v>
      </c>
      <c r="V6" s="89">
        <v>19408</v>
      </c>
      <c r="W6" s="89" t="s">
        <v>1063</v>
      </c>
      <c r="X6" s="89">
        <v>5</v>
      </c>
      <c r="Y6" s="89" t="s">
        <v>993</v>
      </c>
      <c r="Z6" s="89" t="s">
        <v>1060</v>
      </c>
      <c r="AA6" s="89" t="s">
        <v>188</v>
      </c>
      <c r="AB6" s="89" t="s">
        <v>188</v>
      </c>
      <c r="AC6" s="89" t="s">
        <v>187</v>
      </c>
      <c r="AD6" s="89" t="s">
        <v>904</v>
      </c>
      <c r="AF6" s="95">
        <v>4</v>
      </c>
      <c r="AG6" s="95" t="s">
        <v>196</v>
      </c>
      <c r="AH6" s="94" t="s">
        <v>2280</v>
      </c>
      <c r="AI6" s="89">
        <v>1</v>
      </c>
      <c r="AJ6" s="89" t="s">
        <v>784</v>
      </c>
      <c r="AL6" s="89" t="s">
        <v>186</v>
      </c>
      <c r="AQ6" s="90" t="s">
        <v>2340</v>
      </c>
      <c r="AR6" s="113" t="s">
        <v>2360</v>
      </c>
    </row>
    <row r="7" spans="1:44" s="89" customFormat="1" ht="75" x14ac:dyDescent="0.25">
      <c r="A7" s="89" t="s">
        <v>650</v>
      </c>
      <c r="B7" s="89" t="s">
        <v>1439</v>
      </c>
      <c r="C7" s="90" t="s">
        <v>1440</v>
      </c>
      <c r="D7" s="90" t="s">
        <v>292</v>
      </c>
      <c r="E7" s="90" t="s">
        <v>1441</v>
      </c>
      <c r="F7" s="90" t="s">
        <v>1442</v>
      </c>
      <c r="G7" s="90" t="s">
        <v>1443</v>
      </c>
      <c r="H7" s="90">
        <v>12031</v>
      </c>
      <c r="I7" s="90" t="s">
        <v>1444</v>
      </c>
      <c r="J7" s="89" t="s">
        <v>1445</v>
      </c>
      <c r="K7" s="89" t="s">
        <v>1446</v>
      </c>
      <c r="L7" s="89" t="s">
        <v>193</v>
      </c>
      <c r="M7" s="89" t="s">
        <v>1447</v>
      </c>
      <c r="N7" s="89" t="s">
        <v>1448</v>
      </c>
      <c r="O7" s="93">
        <v>12</v>
      </c>
      <c r="P7" s="93">
        <v>0</v>
      </c>
      <c r="Q7" s="93">
        <v>12</v>
      </c>
      <c r="R7" s="89">
        <v>24</v>
      </c>
      <c r="S7" s="89">
        <v>5</v>
      </c>
      <c r="T7" s="89">
        <v>30</v>
      </c>
      <c r="U7" s="89">
        <v>1</v>
      </c>
      <c r="V7" s="89">
        <v>19721</v>
      </c>
      <c r="W7" s="89" t="s">
        <v>1452</v>
      </c>
      <c r="X7" s="89">
        <v>1</v>
      </c>
      <c r="Y7" s="89" t="s">
        <v>193</v>
      </c>
      <c r="Z7" s="89" t="s">
        <v>1444</v>
      </c>
      <c r="AA7" s="89" t="s">
        <v>188</v>
      </c>
      <c r="AC7" s="89" t="s">
        <v>187</v>
      </c>
      <c r="AD7" s="89" t="s">
        <v>924</v>
      </c>
      <c r="AF7" s="89">
        <v>9</v>
      </c>
      <c r="AG7" s="95" t="s">
        <v>720</v>
      </c>
      <c r="AH7" s="94" t="s">
        <v>2281</v>
      </c>
      <c r="AI7" s="89">
        <v>2</v>
      </c>
      <c r="AJ7" s="89" t="s">
        <v>255</v>
      </c>
      <c r="AL7" s="89" t="s">
        <v>186</v>
      </c>
      <c r="AN7" s="89" t="s">
        <v>1453</v>
      </c>
      <c r="AO7" s="89" t="s">
        <v>185</v>
      </c>
      <c r="AP7" s="89" t="s">
        <v>1454</v>
      </c>
      <c r="AQ7" s="90" t="s">
        <v>2339</v>
      </c>
      <c r="AR7" s="90"/>
    </row>
    <row r="8" spans="1:44" s="89" customFormat="1" ht="75" x14ac:dyDescent="0.25">
      <c r="A8" s="89" t="s">
        <v>650</v>
      </c>
      <c r="B8" s="89" t="s">
        <v>1439</v>
      </c>
      <c r="C8" s="90" t="s">
        <v>1440</v>
      </c>
      <c r="D8" s="90" t="s">
        <v>292</v>
      </c>
      <c r="E8" s="90" t="s">
        <v>1441</v>
      </c>
      <c r="F8" s="90" t="s">
        <v>1442</v>
      </c>
      <c r="G8" s="90" t="s">
        <v>1443</v>
      </c>
      <c r="H8" s="90">
        <v>12031</v>
      </c>
      <c r="I8" s="90" t="s">
        <v>1444</v>
      </c>
      <c r="J8" s="89" t="s">
        <v>1445</v>
      </c>
      <c r="K8" s="89" t="s">
        <v>1446</v>
      </c>
      <c r="L8" s="89" t="s">
        <v>193</v>
      </c>
      <c r="M8" s="89" t="s">
        <v>1447</v>
      </c>
      <c r="N8" s="89" t="s">
        <v>1448</v>
      </c>
      <c r="O8" s="93">
        <v>12</v>
      </c>
      <c r="P8" s="93">
        <v>0</v>
      </c>
      <c r="Q8" s="93">
        <v>12</v>
      </c>
      <c r="R8" s="89">
        <v>24</v>
      </c>
      <c r="S8" s="89">
        <v>5</v>
      </c>
      <c r="T8" s="89">
        <v>30</v>
      </c>
      <c r="U8" s="89">
        <v>1</v>
      </c>
      <c r="V8" s="89">
        <v>19722</v>
      </c>
      <c r="W8" s="89" t="s">
        <v>1449</v>
      </c>
      <c r="X8" s="89">
        <v>5</v>
      </c>
      <c r="Y8" s="89" t="s">
        <v>993</v>
      </c>
      <c r="Z8" s="89" t="s">
        <v>1444</v>
      </c>
      <c r="AA8" s="89" t="s">
        <v>188</v>
      </c>
      <c r="AB8" s="89" t="s">
        <v>188</v>
      </c>
      <c r="AC8" s="89" t="s">
        <v>187</v>
      </c>
      <c r="AD8" s="89" t="s">
        <v>924</v>
      </c>
      <c r="AF8" s="89">
        <v>9</v>
      </c>
      <c r="AG8" s="95" t="s">
        <v>720</v>
      </c>
      <c r="AH8" s="94" t="s">
        <v>2281</v>
      </c>
      <c r="AI8" s="89">
        <v>2</v>
      </c>
      <c r="AL8" s="89" t="s">
        <v>186</v>
      </c>
      <c r="AN8" s="89" t="s">
        <v>1450</v>
      </c>
      <c r="AO8" s="89" t="s">
        <v>185</v>
      </c>
      <c r="AP8" s="89" t="s">
        <v>1451</v>
      </c>
      <c r="AQ8" s="90" t="s">
        <v>2339</v>
      </c>
      <c r="AR8" s="90"/>
    </row>
    <row r="9" spans="1:44" s="89" customFormat="1" ht="60" x14ac:dyDescent="0.25">
      <c r="A9" s="89" t="s">
        <v>650</v>
      </c>
      <c r="B9" s="89" t="s">
        <v>205</v>
      </c>
      <c r="C9" s="90" t="s">
        <v>1455</v>
      </c>
      <c r="D9" s="90" t="s">
        <v>189</v>
      </c>
      <c r="E9" s="90" t="s">
        <v>1456</v>
      </c>
      <c r="F9" s="90" t="s">
        <v>1457</v>
      </c>
      <c r="G9" s="90" t="s">
        <v>1458</v>
      </c>
      <c r="H9" s="90">
        <v>11786</v>
      </c>
      <c r="I9" s="90" t="s">
        <v>1506</v>
      </c>
      <c r="J9" s="89" t="s">
        <v>1507</v>
      </c>
      <c r="K9" s="89" t="s">
        <v>1508</v>
      </c>
      <c r="L9" s="89" t="s">
        <v>193</v>
      </c>
      <c r="M9" s="89" t="s">
        <v>1509</v>
      </c>
      <c r="N9" s="89" t="s">
        <v>1510</v>
      </c>
      <c r="O9" s="93">
        <v>0</v>
      </c>
      <c r="P9" s="93">
        <v>0</v>
      </c>
      <c r="Q9" s="93">
        <v>14</v>
      </c>
      <c r="R9" s="89">
        <v>14</v>
      </c>
      <c r="S9" s="89">
        <v>5</v>
      </c>
      <c r="T9" s="89">
        <v>15</v>
      </c>
      <c r="U9" s="89">
        <v>1</v>
      </c>
      <c r="V9" s="89">
        <v>19394</v>
      </c>
      <c r="W9" s="89" t="s">
        <v>1511</v>
      </c>
      <c r="X9" s="89">
        <v>1</v>
      </c>
      <c r="Y9" s="89" t="s">
        <v>193</v>
      </c>
      <c r="Z9" s="89" t="s">
        <v>1506</v>
      </c>
      <c r="AA9" s="89" t="s">
        <v>192</v>
      </c>
      <c r="AC9" s="89" t="s">
        <v>187</v>
      </c>
      <c r="AD9" s="89" t="s">
        <v>904</v>
      </c>
      <c r="AF9" s="89">
        <v>9</v>
      </c>
      <c r="AG9" s="95" t="s">
        <v>720</v>
      </c>
      <c r="AH9" s="94" t="s">
        <v>2279</v>
      </c>
      <c r="AI9" s="89">
        <v>1</v>
      </c>
      <c r="AJ9" s="89" t="s">
        <v>257</v>
      </c>
      <c r="AL9" s="89" t="s">
        <v>186</v>
      </c>
      <c r="AN9" s="89" t="s">
        <v>1512</v>
      </c>
      <c r="AO9" s="89" t="s">
        <v>185</v>
      </c>
      <c r="AQ9" s="90" t="s">
        <v>2339</v>
      </c>
      <c r="AR9" s="90"/>
    </row>
    <row r="10" spans="1:44" s="89" customFormat="1" ht="135" x14ac:dyDescent="0.25">
      <c r="A10" s="89" t="s">
        <v>650</v>
      </c>
      <c r="B10" s="89" t="s">
        <v>1636</v>
      </c>
      <c r="C10" s="90" t="s">
        <v>1637</v>
      </c>
      <c r="D10" s="90" t="s">
        <v>199</v>
      </c>
      <c r="E10" s="90" t="s">
        <v>1638</v>
      </c>
      <c r="F10" s="90" t="s">
        <v>1639</v>
      </c>
      <c r="G10" s="90" t="s">
        <v>1640</v>
      </c>
      <c r="H10" s="90">
        <v>12024</v>
      </c>
      <c r="I10" s="90" t="s">
        <v>1641</v>
      </c>
      <c r="J10" s="89" t="s">
        <v>1642</v>
      </c>
      <c r="K10" s="89" t="s">
        <v>1643</v>
      </c>
      <c r="L10" s="89" t="s">
        <v>193</v>
      </c>
      <c r="M10" s="89" t="s">
        <v>1644</v>
      </c>
      <c r="N10" s="89" t="s">
        <v>1645</v>
      </c>
      <c r="O10" s="93">
        <v>28</v>
      </c>
      <c r="P10" s="93">
        <v>0</v>
      </c>
      <c r="Q10" s="93">
        <v>0</v>
      </c>
      <c r="R10" s="89">
        <v>28</v>
      </c>
      <c r="S10" s="89">
        <v>5</v>
      </c>
      <c r="T10" s="89">
        <v>20</v>
      </c>
      <c r="U10" s="89">
        <v>0</v>
      </c>
      <c r="V10" s="89">
        <v>19698</v>
      </c>
      <c r="W10" s="89" t="s">
        <v>1646</v>
      </c>
      <c r="X10" s="89">
        <v>1</v>
      </c>
      <c r="Y10" s="89" t="s">
        <v>193</v>
      </c>
      <c r="Z10" s="89" t="s">
        <v>1641</v>
      </c>
      <c r="AA10" s="89" t="s">
        <v>188</v>
      </c>
      <c r="AC10" s="89" t="s">
        <v>187</v>
      </c>
      <c r="AD10" s="89" t="s">
        <v>904</v>
      </c>
      <c r="AF10" s="89">
        <v>1</v>
      </c>
      <c r="AG10" s="95" t="s">
        <v>191</v>
      </c>
      <c r="AH10" s="94" t="s">
        <v>2282</v>
      </c>
      <c r="AI10" s="89">
        <v>2</v>
      </c>
      <c r="AJ10" s="89" t="s">
        <v>784</v>
      </c>
      <c r="AL10" s="89" t="s">
        <v>186</v>
      </c>
      <c r="AN10" s="89" t="s">
        <v>897</v>
      </c>
      <c r="AQ10" s="134" t="s">
        <v>2339</v>
      </c>
      <c r="AR10" s="113" t="s">
        <v>2361</v>
      </c>
    </row>
    <row r="11" spans="1:44" s="89" customFormat="1" ht="135" x14ac:dyDescent="0.25">
      <c r="A11" s="89" t="s">
        <v>650</v>
      </c>
      <c r="B11" s="89" t="s">
        <v>1636</v>
      </c>
      <c r="C11" s="90" t="s">
        <v>1637</v>
      </c>
      <c r="D11" s="90" t="s">
        <v>199</v>
      </c>
      <c r="E11" s="90" t="s">
        <v>1638</v>
      </c>
      <c r="F11" s="90" t="s">
        <v>1639</v>
      </c>
      <c r="G11" s="90" t="s">
        <v>1640</v>
      </c>
      <c r="H11" s="90">
        <v>12024</v>
      </c>
      <c r="I11" s="90" t="s">
        <v>1641</v>
      </c>
      <c r="J11" s="89" t="s">
        <v>1642</v>
      </c>
      <c r="K11" s="89" t="s">
        <v>1643</v>
      </c>
      <c r="L11" s="89" t="s">
        <v>193</v>
      </c>
      <c r="M11" s="89" t="s">
        <v>1644</v>
      </c>
      <c r="N11" s="89" t="s">
        <v>1645</v>
      </c>
      <c r="O11" s="93">
        <v>28</v>
      </c>
      <c r="P11" s="93">
        <v>0</v>
      </c>
      <c r="Q11" s="93">
        <v>0</v>
      </c>
      <c r="R11" s="89">
        <v>28</v>
      </c>
      <c r="S11" s="89">
        <v>5</v>
      </c>
      <c r="T11" s="89">
        <v>20</v>
      </c>
      <c r="U11" s="89">
        <v>0</v>
      </c>
      <c r="V11" s="89">
        <v>19704</v>
      </c>
      <c r="W11" s="89" t="s">
        <v>2333</v>
      </c>
      <c r="X11" s="89">
        <v>5</v>
      </c>
      <c r="Y11" s="89" t="s">
        <v>993</v>
      </c>
      <c r="Z11" s="89" t="s">
        <v>1641</v>
      </c>
      <c r="AA11" s="89" t="s">
        <v>188</v>
      </c>
      <c r="AB11" s="89" t="s">
        <v>188</v>
      </c>
      <c r="AC11" s="89" t="s">
        <v>187</v>
      </c>
      <c r="AD11" s="89" t="s">
        <v>904</v>
      </c>
      <c r="AF11" s="89">
        <v>1</v>
      </c>
      <c r="AG11" s="95" t="s">
        <v>191</v>
      </c>
      <c r="AH11" s="94" t="s">
        <v>2282</v>
      </c>
      <c r="AI11" s="89">
        <v>2</v>
      </c>
      <c r="AL11" s="89" t="s">
        <v>186</v>
      </c>
      <c r="AN11" s="89" t="s">
        <v>897</v>
      </c>
      <c r="AQ11" s="134" t="s">
        <v>2339</v>
      </c>
      <c r="AR11" s="113" t="s">
        <v>2361</v>
      </c>
    </row>
    <row r="12" spans="1:44" s="89" customFormat="1" ht="135" x14ac:dyDescent="0.25">
      <c r="A12" s="89" t="s">
        <v>650</v>
      </c>
      <c r="B12" s="89" t="s">
        <v>1636</v>
      </c>
      <c r="C12" s="90" t="s">
        <v>1637</v>
      </c>
      <c r="D12" s="90" t="s">
        <v>199</v>
      </c>
      <c r="E12" s="90" t="s">
        <v>1638</v>
      </c>
      <c r="F12" s="90" t="s">
        <v>1639</v>
      </c>
      <c r="G12" s="90" t="s">
        <v>1640</v>
      </c>
      <c r="H12" s="90">
        <v>12024</v>
      </c>
      <c r="I12" s="90" t="s">
        <v>1641</v>
      </c>
      <c r="J12" s="89" t="s">
        <v>1642</v>
      </c>
      <c r="K12" s="89" t="s">
        <v>1643</v>
      </c>
      <c r="L12" s="89" t="s">
        <v>193</v>
      </c>
      <c r="M12" s="89" t="s">
        <v>1644</v>
      </c>
      <c r="N12" s="89" t="s">
        <v>1645</v>
      </c>
      <c r="O12" s="93">
        <v>28</v>
      </c>
      <c r="P12" s="93">
        <v>0</v>
      </c>
      <c r="Q12" s="93">
        <v>0</v>
      </c>
      <c r="R12" s="89">
        <v>28</v>
      </c>
      <c r="S12" s="89">
        <v>5</v>
      </c>
      <c r="T12" s="89">
        <v>20</v>
      </c>
      <c r="U12" s="89">
        <v>0</v>
      </c>
      <c r="V12" s="89">
        <v>19700</v>
      </c>
      <c r="W12" s="89" t="s">
        <v>1647</v>
      </c>
      <c r="X12" s="89">
        <v>1</v>
      </c>
      <c r="Y12" s="89" t="s">
        <v>193</v>
      </c>
      <c r="Z12" s="89" t="s">
        <v>1641</v>
      </c>
      <c r="AA12" s="89" t="s">
        <v>188</v>
      </c>
      <c r="AC12" s="89" t="s">
        <v>187</v>
      </c>
      <c r="AD12" s="89" t="s">
        <v>904</v>
      </c>
      <c r="AF12" s="89">
        <v>1</v>
      </c>
      <c r="AG12" s="95" t="s">
        <v>191</v>
      </c>
      <c r="AH12" s="94" t="s">
        <v>2282</v>
      </c>
      <c r="AI12" s="89">
        <v>2</v>
      </c>
      <c r="AJ12" s="89" t="s">
        <v>784</v>
      </c>
      <c r="AL12" s="89" t="s">
        <v>186</v>
      </c>
      <c r="AN12" s="89" t="s">
        <v>897</v>
      </c>
      <c r="AQ12" s="134" t="s">
        <v>2373</v>
      </c>
      <c r="AR12" s="113" t="s">
        <v>2361</v>
      </c>
    </row>
    <row r="13" spans="1:44" s="89" customFormat="1" ht="75" x14ac:dyDescent="0.25">
      <c r="A13" s="89" t="s">
        <v>650</v>
      </c>
      <c r="B13" s="89" t="s">
        <v>1636</v>
      </c>
      <c r="C13" s="90" t="s">
        <v>1648</v>
      </c>
      <c r="D13" s="90" t="s">
        <v>1649</v>
      </c>
      <c r="E13" s="90" t="s">
        <v>1650</v>
      </c>
      <c r="F13" s="90" t="s">
        <v>1651</v>
      </c>
      <c r="G13" s="90" t="s">
        <v>1652</v>
      </c>
      <c r="H13" s="90">
        <v>12166</v>
      </c>
      <c r="I13" s="90" t="s">
        <v>1674</v>
      </c>
      <c r="J13" s="89" t="s">
        <v>1675</v>
      </c>
      <c r="K13" s="89" t="s">
        <v>1676</v>
      </c>
      <c r="L13" s="89" t="s">
        <v>193</v>
      </c>
      <c r="M13" s="89" t="s">
        <v>1677</v>
      </c>
      <c r="N13" s="89" t="s">
        <v>1678</v>
      </c>
      <c r="O13" s="93">
        <v>28</v>
      </c>
      <c r="P13" s="93">
        <v>0</v>
      </c>
      <c r="Q13" s="93">
        <v>0</v>
      </c>
      <c r="R13" s="89">
        <v>28</v>
      </c>
      <c r="S13" s="89">
        <v>1</v>
      </c>
      <c r="T13" s="89">
        <v>30</v>
      </c>
      <c r="U13" s="89">
        <v>0</v>
      </c>
      <c r="V13" s="89">
        <v>19890</v>
      </c>
      <c r="W13" s="89" t="s">
        <v>1679</v>
      </c>
      <c r="X13" s="89">
        <v>1</v>
      </c>
      <c r="Y13" s="89" t="s">
        <v>193</v>
      </c>
      <c r="Z13" s="89" t="s">
        <v>1674</v>
      </c>
      <c r="AA13" s="89" t="s">
        <v>192</v>
      </c>
      <c r="AC13" s="89" t="s">
        <v>187</v>
      </c>
      <c r="AD13" s="89" t="s">
        <v>904</v>
      </c>
      <c r="AF13" s="95">
        <v>1</v>
      </c>
      <c r="AG13" s="95" t="s">
        <v>720</v>
      </c>
      <c r="AH13" s="94" t="s">
        <v>2286</v>
      </c>
      <c r="AI13" s="89">
        <v>2</v>
      </c>
      <c r="AJ13" s="89" t="s">
        <v>784</v>
      </c>
      <c r="AL13" s="89" t="s">
        <v>186</v>
      </c>
      <c r="AN13" s="89" t="s">
        <v>76</v>
      </c>
      <c r="AO13" s="89" t="s">
        <v>185</v>
      </c>
      <c r="AP13" s="89" t="s">
        <v>1680</v>
      </c>
      <c r="AQ13" s="90" t="s">
        <v>2339</v>
      </c>
      <c r="AR13" s="90"/>
    </row>
    <row r="14" spans="1:44" s="89" customFormat="1" ht="75" x14ac:dyDescent="0.25">
      <c r="A14" s="89" t="s">
        <v>650</v>
      </c>
      <c r="B14" s="89" t="s">
        <v>1636</v>
      </c>
      <c r="C14" s="90" t="s">
        <v>1648</v>
      </c>
      <c r="D14" s="90" t="s">
        <v>1649</v>
      </c>
      <c r="E14" s="90" t="s">
        <v>1650</v>
      </c>
      <c r="F14" s="90" t="s">
        <v>1651</v>
      </c>
      <c r="G14" s="90" t="s">
        <v>1652</v>
      </c>
      <c r="H14" s="90">
        <v>12162</v>
      </c>
      <c r="I14" s="90" t="s">
        <v>1681</v>
      </c>
      <c r="J14" s="89" t="s">
        <v>1682</v>
      </c>
      <c r="K14" s="89" t="s">
        <v>1683</v>
      </c>
      <c r="L14" s="89" t="s">
        <v>193</v>
      </c>
      <c r="M14" s="89" t="s">
        <v>1677</v>
      </c>
      <c r="N14" s="89" t="s">
        <v>1678</v>
      </c>
      <c r="O14" s="93">
        <v>28</v>
      </c>
      <c r="P14" s="93">
        <v>0</v>
      </c>
      <c r="Q14" s="93">
        <v>0</v>
      </c>
      <c r="R14" s="89">
        <v>28</v>
      </c>
      <c r="S14" s="89">
        <v>1</v>
      </c>
      <c r="T14" s="89">
        <v>30</v>
      </c>
      <c r="U14" s="89">
        <v>1</v>
      </c>
      <c r="V14" s="89">
        <v>19885</v>
      </c>
      <c r="W14" s="89" t="s">
        <v>1684</v>
      </c>
      <c r="X14" s="89">
        <v>1</v>
      </c>
      <c r="Y14" s="89" t="s">
        <v>193</v>
      </c>
      <c r="Z14" s="89" t="s">
        <v>1681</v>
      </c>
      <c r="AA14" s="89" t="s">
        <v>203</v>
      </c>
      <c r="AC14" s="89" t="s">
        <v>187</v>
      </c>
      <c r="AD14" s="89" t="s">
        <v>904</v>
      </c>
      <c r="AF14" s="95">
        <v>1</v>
      </c>
      <c r="AG14" s="95" t="s">
        <v>720</v>
      </c>
      <c r="AH14" s="94" t="s">
        <v>2286</v>
      </c>
      <c r="AI14" s="89">
        <v>2</v>
      </c>
      <c r="AJ14" s="89" t="s">
        <v>784</v>
      </c>
      <c r="AL14" s="89" t="s">
        <v>186</v>
      </c>
      <c r="AN14" s="89" t="s">
        <v>113</v>
      </c>
      <c r="AO14" s="89" t="s">
        <v>185</v>
      </c>
      <c r="AP14" s="89" t="s">
        <v>1685</v>
      </c>
      <c r="AQ14" s="90" t="s">
        <v>2339</v>
      </c>
      <c r="AR14" s="90"/>
    </row>
    <row r="15" spans="1:44" s="89" customFormat="1" ht="90" x14ac:dyDescent="0.25">
      <c r="A15" s="89" t="s">
        <v>650</v>
      </c>
      <c r="B15" s="96" t="s">
        <v>1636</v>
      </c>
      <c r="C15" s="90" t="s">
        <v>1686</v>
      </c>
      <c r="D15" s="90" t="s">
        <v>183</v>
      </c>
      <c r="E15" s="90" t="s">
        <v>1687</v>
      </c>
      <c r="F15" s="90" t="s">
        <v>1688</v>
      </c>
      <c r="G15" s="90" t="s">
        <v>1689</v>
      </c>
      <c r="H15" s="90">
        <v>12053</v>
      </c>
      <c r="I15" s="90" t="s">
        <v>1690</v>
      </c>
      <c r="J15" s="89" t="s">
        <v>1691</v>
      </c>
      <c r="K15" s="89" t="s">
        <v>1692</v>
      </c>
      <c r="L15" s="89" t="s">
        <v>193</v>
      </c>
      <c r="M15" s="89" t="s">
        <v>1693</v>
      </c>
      <c r="N15" s="89" t="s">
        <v>1694</v>
      </c>
      <c r="O15" s="93">
        <v>28</v>
      </c>
      <c r="P15" s="93">
        <v>0</v>
      </c>
      <c r="Q15" s="93">
        <v>0</v>
      </c>
      <c r="R15" s="89">
        <v>28</v>
      </c>
      <c r="S15" s="89">
        <v>5</v>
      </c>
      <c r="T15" s="89">
        <v>80</v>
      </c>
      <c r="U15" s="89">
        <v>0</v>
      </c>
      <c r="V15" s="89">
        <v>19749</v>
      </c>
      <c r="W15" s="89" t="s">
        <v>1695</v>
      </c>
      <c r="X15" s="89">
        <v>1</v>
      </c>
      <c r="Y15" s="89" t="s">
        <v>193</v>
      </c>
      <c r="Z15" s="89" t="s">
        <v>1690</v>
      </c>
      <c r="AA15" s="89" t="s">
        <v>192</v>
      </c>
      <c r="AC15" s="89" t="s">
        <v>187</v>
      </c>
      <c r="AD15" s="89" t="s">
        <v>904</v>
      </c>
      <c r="AF15" s="89">
        <v>1</v>
      </c>
      <c r="AG15" s="95" t="s">
        <v>191</v>
      </c>
      <c r="AH15" s="94" t="s">
        <v>2284</v>
      </c>
      <c r="AI15" s="89">
        <v>2</v>
      </c>
      <c r="AJ15" s="89" t="s">
        <v>784</v>
      </c>
      <c r="AL15" s="89" t="s">
        <v>186</v>
      </c>
      <c r="AN15" s="89" t="s">
        <v>897</v>
      </c>
      <c r="AQ15" s="90" t="s">
        <v>2343</v>
      </c>
      <c r="AR15" s="113" t="s">
        <v>2362</v>
      </c>
    </row>
    <row r="16" spans="1:44" s="89" customFormat="1" ht="75" x14ac:dyDescent="0.25">
      <c r="A16" s="89" t="s">
        <v>650</v>
      </c>
      <c r="B16" s="89" t="s">
        <v>1774</v>
      </c>
      <c r="C16" s="90" t="s">
        <v>1440</v>
      </c>
      <c r="D16" s="90" t="s">
        <v>292</v>
      </c>
      <c r="E16" s="90" t="s">
        <v>1441</v>
      </c>
      <c r="F16" s="90" t="s">
        <v>1442</v>
      </c>
      <c r="G16" s="90" t="s">
        <v>1443</v>
      </c>
      <c r="H16" s="90">
        <v>12020</v>
      </c>
      <c r="I16" s="90" t="s">
        <v>1775</v>
      </c>
      <c r="J16" s="89" t="s">
        <v>1776</v>
      </c>
      <c r="K16" s="89" t="s">
        <v>1777</v>
      </c>
      <c r="L16" s="89" t="s">
        <v>193</v>
      </c>
      <c r="M16" s="89" t="s">
        <v>1447</v>
      </c>
      <c r="N16" s="89" t="s">
        <v>1448</v>
      </c>
      <c r="O16" s="93">
        <v>12</v>
      </c>
      <c r="P16" s="93">
        <v>0</v>
      </c>
      <c r="Q16" s="93">
        <v>12</v>
      </c>
      <c r="R16" s="89">
        <v>24</v>
      </c>
      <c r="S16" s="89">
        <v>5</v>
      </c>
      <c r="T16" s="89">
        <v>30</v>
      </c>
      <c r="U16" s="89">
        <v>1</v>
      </c>
      <c r="V16" s="89">
        <v>19694</v>
      </c>
      <c r="W16" s="89" t="s">
        <v>1778</v>
      </c>
      <c r="X16" s="89">
        <v>1</v>
      </c>
      <c r="Y16" s="89" t="s">
        <v>193</v>
      </c>
      <c r="Z16" s="89" t="s">
        <v>1775</v>
      </c>
      <c r="AA16" s="89" t="s">
        <v>192</v>
      </c>
      <c r="AC16" s="89" t="s">
        <v>187</v>
      </c>
      <c r="AD16" s="89" t="s">
        <v>924</v>
      </c>
      <c r="AF16" s="89">
        <v>9</v>
      </c>
      <c r="AG16" s="95" t="s">
        <v>720</v>
      </c>
      <c r="AH16" s="94" t="s">
        <v>2283</v>
      </c>
      <c r="AI16" s="89">
        <v>2</v>
      </c>
      <c r="AJ16" s="89" t="s">
        <v>784</v>
      </c>
      <c r="AL16" s="89" t="s">
        <v>186</v>
      </c>
      <c r="AN16" s="89" t="s">
        <v>1779</v>
      </c>
      <c r="AO16" s="89" t="s">
        <v>185</v>
      </c>
      <c r="AP16" s="89" t="s">
        <v>1780</v>
      </c>
      <c r="AQ16" s="90" t="s">
        <v>2339</v>
      </c>
      <c r="AR16" s="90"/>
    </row>
    <row r="17" spans="1:44" s="89" customFormat="1" ht="75" x14ac:dyDescent="0.25">
      <c r="A17" s="89" t="s">
        <v>650</v>
      </c>
      <c r="B17" s="89" t="s">
        <v>1774</v>
      </c>
      <c r="C17" s="90" t="s">
        <v>1440</v>
      </c>
      <c r="D17" s="90" t="s">
        <v>292</v>
      </c>
      <c r="E17" s="90" t="s">
        <v>1441</v>
      </c>
      <c r="F17" s="90" t="s">
        <v>1442</v>
      </c>
      <c r="G17" s="90" t="s">
        <v>1443</v>
      </c>
      <c r="H17" s="90">
        <v>12020</v>
      </c>
      <c r="I17" s="90" t="s">
        <v>1775</v>
      </c>
      <c r="J17" s="89" t="s">
        <v>1776</v>
      </c>
      <c r="K17" s="89" t="s">
        <v>1777</v>
      </c>
      <c r="L17" s="89" t="s">
        <v>193</v>
      </c>
      <c r="M17" s="89" t="s">
        <v>1447</v>
      </c>
      <c r="N17" s="89" t="s">
        <v>1448</v>
      </c>
      <c r="O17" s="93">
        <v>12</v>
      </c>
      <c r="P17" s="93">
        <v>0</v>
      </c>
      <c r="Q17" s="93">
        <v>12</v>
      </c>
      <c r="R17" s="89">
        <v>24</v>
      </c>
      <c r="S17" s="89">
        <v>5</v>
      </c>
      <c r="T17" s="89">
        <v>30</v>
      </c>
      <c r="U17" s="89">
        <v>1</v>
      </c>
      <c r="V17" s="89">
        <v>19694</v>
      </c>
      <c r="W17" s="89" t="s">
        <v>1449</v>
      </c>
      <c r="X17" s="89">
        <v>1</v>
      </c>
      <c r="Y17" s="89" t="s">
        <v>193</v>
      </c>
      <c r="Z17" s="89" t="s">
        <v>1775</v>
      </c>
      <c r="AA17" s="89" t="s">
        <v>192</v>
      </c>
      <c r="AC17" s="89" t="s">
        <v>187</v>
      </c>
      <c r="AD17" s="89" t="s">
        <v>924</v>
      </c>
      <c r="AF17" s="89">
        <v>9</v>
      </c>
      <c r="AG17" s="95" t="s">
        <v>720</v>
      </c>
      <c r="AH17" s="94" t="s">
        <v>2283</v>
      </c>
      <c r="AI17" s="89">
        <v>2</v>
      </c>
      <c r="AJ17" s="89" t="s">
        <v>784</v>
      </c>
      <c r="AL17" s="89" t="s">
        <v>186</v>
      </c>
      <c r="AN17" s="89" t="s">
        <v>1779</v>
      </c>
      <c r="AO17" s="89" t="s">
        <v>185</v>
      </c>
      <c r="AP17" s="89" t="s">
        <v>1780</v>
      </c>
      <c r="AQ17" s="90" t="s">
        <v>2339</v>
      </c>
      <c r="AR17" s="90"/>
    </row>
    <row r="18" spans="1:44" s="89" customFormat="1" ht="165" x14ac:dyDescent="0.25">
      <c r="A18" s="89" t="s">
        <v>650</v>
      </c>
      <c r="B18" s="89" t="s">
        <v>197</v>
      </c>
      <c r="C18" s="90" t="s">
        <v>121</v>
      </c>
      <c r="D18" s="90" t="s">
        <v>199</v>
      </c>
      <c r="E18" s="90" t="s">
        <v>1941</v>
      </c>
      <c r="F18" s="90" t="s">
        <v>1942</v>
      </c>
      <c r="G18" s="90" t="s">
        <v>1943</v>
      </c>
      <c r="H18" s="90">
        <v>11613</v>
      </c>
      <c r="I18" s="90" t="s">
        <v>1967</v>
      </c>
      <c r="J18" s="89" t="s">
        <v>1968</v>
      </c>
      <c r="K18" s="89" t="s">
        <v>1969</v>
      </c>
      <c r="L18" s="89" t="s">
        <v>193</v>
      </c>
      <c r="M18" s="89" t="s">
        <v>1970</v>
      </c>
      <c r="N18" s="89" t="s">
        <v>1971</v>
      </c>
      <c r="O18" s="93">
        <v>12</v>
      </c>
      <c r="P18" s="93">
        <v>0</v>
      </c>
      <c r="Q18" s="93">
        <v>2</v>
      </c>
      <c r="R18" s="89">
        <v>14</v>
      </c>
      <c r="S18" s="89">
        <v>1</v>
      </c>
      <c r="T18" s="89">
        <v>30</v>
      </c>
      <c r="U18" s="89">
        <v>1</v>
      </c>
      <c r="V18" s="89">
        <v>19088</v>
      </c>
      <c r="W18" s="89" t="s">
        <v>1972</v>
      </c>
      <c r="X18" s="89">
        <v>1</v>
      </c>
      <c r="Y18" s="89" t="s">
        <v>193</v>
      </c>
      <c r="Z18" s="89" t="s">
        <v>1967</v>
      </c>
      <c r="AA18" s="89" t="s">
        <v>188</v>
      </c>
      <c r="AC18" s="89" t="s">
        <v>187</v>
      </c>
      <c r="AD18" s="89" t="s">
        <v>904</v>
      </c>
      <c r="AF18" s="89">
        <v>2</v>
      </c>
      <c r="AG18" s="95" t="s">
        <v>196</v>
      </c>
      <c r="AH18" s="94" t="s">
        <v>2277</v>
      </c>
      <c r="AI18" s="89">
        <v>1</v>
      </c>
      <c r="AL18" s="89" t="s">
        <v>186</v>
      </c>
      <c r="AN18" s="89" t="s">
        <v>897</v>
      </c>
      <c r="AQ18" s="134" t="s">
        <v>2373</v>
      </c>
      <c r="AR18" s="113" t="s">
        <v>2363</v>
      </c>
    </row>
    <row r="19" spans="1:44" s="89" customFormat="1" ht="165" x14ac:dyDescent="0.25">
      <c r="A19" s="89" t="s">
        <v>650</v>
      </c>
      <c r="B19" s="89" t="s">
        <v>197</v>
      </c>
      <c r="C19" s="90" t="s">
        <v>121</v>
      </c>
      <c r="D19" s="90" t="s">
        <v>199</v>
      </c>
      <c r="E19" s="90" t="s">
        <v>1941</v>
      </c>
      <c r="F19" s="90" t="s">
        <v>1942</v>
      </c>
      <c r="G19" s="90" t="s">
        <v>1943</v>
      </c>
      <c r="H19" s="90">
        <v>11613</v>
      </c>
      <c r="I19" s="90" t="s">
        <v>1967</v>
      </c>
      <c r="J19" s="89" t="s">
        <v>1968</v>
      </c>
      <c r="K19" s="89" t="s">
        <v>1969</v>
      </c>
      <c r="L19" s="89" t="s">
        <v>193</v>
      </c>
      <c r="M19" s="89" t="s">
        <v>1970</v>
      </c>
      <c r="N19" s="89" t="s">
        <v>1971</v>
      </c>
      <c r="O19" s="93">
        <v>12</v>
      </c>
      <c r="P19" s="93">
        <v>0</v>
      </c>
      <c r="Q19" s="93">
        <v>2</v>
      </c>
      <c r="R19" s="89">
        <v>14</v>
      </c>
      <c r="S19" s="89">
        <v>1</v>
      </c>
      <c r="T19" s="89">
        <v>30</v>
      </c>
      <c r="U19" s="89">
        <v>1</v>
      </c>
      <c r="V19" s="89">
        <v>19090</v>
      </c>
      <c r="W19" s="89" t="s">
        <v>2334</v>
      </c>
      <c r="X19" s="89">
        <v>5</v>
      </c>
      <c r="Y19" s="89" t="s">
        <v>993</v>
      </c>
      <c r="Z19" s="89" t="s">
        <v>1967</v>
      </c>
      <c r="AA19" s="89" t="s">
        <v>188</v>
      </c>
      <c r="AB19" s="89" t="s">
        <v>188</v>
      </c>
      <c r="AC19" s="89" t="s">
        <v>187</v>
      </c>
      <c r="AD19" s="89" t="s">
        <v>904</v>
      </c>
      <c r="AF19" s="89">
        <v>2</v>
      </c>
      <c r="AG19" s="95" t="s">
        <v>196</v>
      </c>
      <c r="AH19" s="94" t="s">
        <v>2277</v>
      </c>
      <c r="AI19" s="89">
        <v>1</v>
      </c>
      <c r="AL19" s="89" t="s">
        <v>186</v>
      </c>
      <c r="AN19" s="89" t="s">
        <v>897</v>
      </c>
      <c r="AQ19" s="134" t="s">
        <v>2373</v>
      </c>
      <c r="AR19" s="113" t="s">
        <v>2363</v>
      </c>
    </row>
    <row r="20" spans="1:44" s="89" customFormat="1" ht="120" x14ac:dyDescent="0.25">
      <c r="A20" s="89" t="s">
        <v>650</v>
      </c>
      <c r="B20" s="89" t="s">
        <v>197</v>
      </c>
      <c r="C20" s="90" t="s">
        <v>1933</v>
      </c>
      <c r="D20" s="90" t="s">
        <v>189</v>
      </c>
      <c r="E20" s="90" t="s">
        <v>1934</v>
      </c>
      <c r="F20" s="90" t="s">
        <v>1935</v>
      </c>
      <c r="G20" s="90" t="s">
        <v>1936</v>
      </c>
      <c r="H20" s="90">
        <v>12152</v>
      </c>
      <c r="I20" s="90" t="s">
        <v>2000</v>
      </c>
      <c r="J20" s="89" t="s">
        <v>2001</v>
      </c>
      <c r="K20" s="89" t="s">
        <v>2002</v>
      </c>
      <c r="L20" s="89" t="s">
        <v>193</v>
      </c>
      <c r="M20" s="89" t="s">
        <v>2003</v>
      </c>
      <c r="N20" s="89" t="s">
        <v>2004</v>
      </c>
      <c r="O20" s="93">
        <v>24</v>
      </c>
      <c r="P20" s="93">
        <v>4</v>
      </c>
      <c r="Q20" s="93">
        <v>0</v>
      </c>
      <c r="R20" s="89">
        <v>28</v>
      </c>
      <c r="S20" s="89">
        <v>1</v>
      </c>
      <c r="T20" s="89">
        <v>20</v>
      </c>
      <c r="U20" s="89">
        <v>1</v>
      </c>
      <c r="V20" s="89">
        <v>19871</v>
      </c>
      <c r="W20" s="89" t="s">
        <v>2005</v>
      </c>
      <c r="X20" s="89">
        <v>1</v>
      </c>
      <c r="Y20" s="89" t="s">
        <v>193</v>
      </c>
      <c r="Z20" s="89" t="s">
        <v>2000</v>
      </c>
      <c r="AA20" s="89" t="s">
        <v>188</v>
      </c>
      <c r="AC20" s="89" t="s">
        <v>187</v>
      </c>
      <c r="AD20" s="89" t="s">
        <v>904</v>
      </c>
      <c r="AF20" s="89">
        <v>4</v>
      </c>
      <c r="AG20" s="95" t="s">
        <v>196</v>
      </c>
      <c r="AH20" s="94" t="s">
        <v>2285</v>
      </c>
      <c r="AI20" s="89">
        <v>2</v>
      </c>
      <c r="AJ20" s="89" t="s">
        <v>784</v>
      </c>
      <c r="AL20" s="89" t="s">
        <v>186</v>
      </c>
      <c r="AN20" s="89" t="s">
        <v>897</v>
      </c>
      <c r="AQ20" s="90" t="s">
        <v>2410</v>
      </c>
      <c r="AR20" s="113" t="s">
        <v>2364</v>
      </c>
    </row>
  </sheetData>
  <autoFilter ref="A1:AQ20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U18"/>
  <sheetViews>
    <sheetView workbookViewId="0">
      <pane ySplit="1" topLeftCell="A5" activePane="bottomLeft" state="frozen"/>
      <selection activeCell="I6" sqref="I6"/>
      <selection pane="bottomLeft" activeCell="AS14" sqref="AS14"/>
    </sheetView>
  </sheetViews>
  <sheetFormatPr defaultRowHeight="15" x14ac:dyDescent="0.25"/>
  <cols>
    <col min="1" max="1" width="1.140625" style="89" customWidth="1"/>
    <col min="2" max="2" width="22" style="89" customWidth="1"/>
    <col min="3" max="3" width="24.140625" style="89" customWidth="1"/>
    <col min="4" max="8" width="0" style="89" hidden="1" customWidth="1"/>
    <col min="9" max="9" width="31.85546875" style="90" customWidth="1"/>
    <col min="10" max="10" width="14.140625" style="89" customWidth="1"/>
    <col min="11" max="22" width="0" style="89" hidden="1" customWidth="1"/>
    <col min="23" max="23" width="12.140625" style="89" bestFit="1" customWidth="1"/>
    <col min="24" max="44" width="0" style="89" hidden="1" customWidth="1"/>
    <col min="45" max="45" width="41.7109375" style="89" customWidth="1"/>
    <col min="46" max="16384" width="9.140625" style="89"/>
  </cols>
  <sheetData>
    <row r="1" spans="1:47" s="98" customFormat="1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100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8" t="s">
        <v>162</v>
      </c>
      <c r="P1" s="98" t="s">
        <v>163</v>
      </c>
      <c r="Q1" s="98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8" t="s">
        <v>172</v>
      </c>
      <c r="AG1" s="98" t="s">
        <v>173</v>
      </c>
      <c r="AH1" s="98" t="s">
        <v>175</v>
      </c>
      <c r="AI1" s="98" t="s">
        <v>181</v>
      </c>
      <c r="AJ1" s="98" t="s">
        <v>182</v>
      </c>
      <c r="AK1" s="98" t="s">
        <v>174</v>
      </c>
      <c r="AL1" s="98" t="s">
        <v>828</v>
      </c>
      <c r="AM1" s="98" t="s">
        <v>166</v>
      </c>
      <c r="AN1" s="98" t="s">
        <v>167</v>
      </c>
      <c r="AO1" s="98" t="s">
        <v>168</v>
      </c>
      <c r="AP1" s="98" t="s">
        <v>169</v>
      </c>
      <c r="AQ1" s="98" t="s">
        <v>170</v>
      </c>
      <c r="AR1" s="98" t="s">
        <v>171</v>
      </c>
      <c r="AS1" s="98" t="s">
        <v>2272</v>
      </c>
      <c r="AT1" s="98" t="s">
        <v>2338</v>
      </c>
    </row>
    <row r="2" spans="1:47" ht="30" x14ac:dyDescent="0.25">
      <c r="A2" s="89" t="s">
        <v>650</v>
      </c>
      <c r="B2" s="89" t="s">
        <v>271</v>
      </c>
      <c r="C2" s="89" t="s">
        <v>63</v>
      </c>
      <c r="D2" s="89" t="s">
        <v>199</v>
      </c>
      <c r="E2" s="89" t="s">
        <v>270</v>
      </c>
      <c r="F2" s="89" t="s">
        <v>898</v>
      </c>
      <c r="G2" s="89" t="s">
        <v>269</v>
      </c>
      <c r="H2" s="89">
        <v>11763</v>
      </c>
      <c r="I2" s="90" t="s">
        <v>906</v>
      </c>
      <c r="J2" s="89" t="s">
        <v>907</v>
      </c>
      <c r="K2" s="89" t="s">
        <v>908</v>
      </c>
      <c r="L2" s="89" t="s">
        <v>193</v>
      </c>
      <c r="M2" s="89" t="s">
        <v>909</v>
      </c>
      <c r="N2" s="89" t="s">
        <v>910</v>
      </c>
      <c r="O2" s="89">
        <v>0</v>
      </c>
      <c r="P2" s="89">
        <v>0</v>
      </c>
      <c r="Q2" s="89">
        <v>14</v>
      </c>
      <c r="R2" s="89">
        <v>14</v>
      </c>
      <c r="S2" s="89">
        <v>5</v>
      </c>
      <c r="T2" s="89">
        <v>20</v>
      </c>
      <c r="U2" s="89">
        <v>1</v>
      </c>
      <c r="V2" s="89">
        <v>19354</v>
      </c>
      <c r="W2" s="89" t="s">
        <v>911</v>
      </c>
      <c r="X2" s="89">
        <v>1</v>
      </c>
      <c r="Y2" s="89" t="s">
        <v>193</v>
      </c>
      <c r="Z2" s="89" t="s">
        <v>906</v>
      </c>
      <c r="AA2" s="89" t="s">
        <v>192</v>
      </c>
      <c r="AC2" s="89" t="s">
        <v>187</v>
      </c>
      <c r="AD2" s="89" t="s">
        <v>904</v>
      </c>
      <c r="AE2" s="89" t="s">
        <v>897</v>
      </c>
      <c r="AF2" s="89">
        <v>10</v>
      </c>
      <c r="AG2" s="89" t="s">
        <v>196</v>
      </c>
      <c r="AH2" s="89">
        <v>1</v>
      </c>
      <c r="AI2" s="89" t="s">
        <v>257</v>
      </c>
      <c r="AK2" s="89" t="s">
        <v>186</v>
      </c>
      <c r="AS2" s="94" t="s">
        <v>23</v>
      </c>
      <c r="AT2" s="89" t="s">
        <v>2339</v>
      </c>
    </row>
    <row r="3" spans="1:47" ht="30" x14ac:dyDescent="0.25">
      <c r="A3" s="89" t="s">
        <v>650</v>
      </c>
      <c r="B3" s="89" t="s">
        <v>271</v>
      </c>
      <c r="C3" s="89" t="s">
        <v>63</v>
      </c>
      <c r="D3" s="89" t="s">
        <v>199</v>
      </c>
      <c r="E3" s="89" t="s">
        <v>270</v>
      </c>
      <c r="F3" s="89" t="s">
        <v>898</v>
      </c>
      <c r="G3" s="89" t="s">
        <v>269</v>
      </c>
      <c r="H3" s="89">
        <v>11608</v>
      </c>
      <c r="I3" s="90" t="s">
        <v>912</v>
      </c>
      <c r="J3" s="89" t="s">
        <v>913</v>
      </c>
      <c r="K3" s="89" t="s">
        <v>914</v>
      </c>
      <c r="L3" s="89" t="s">
        <v>193</v>
      </c>
      <c r="M3" s="89" t="s">
        <v>915</v>
      </c>
      <c r="N3" s="89" t="s">
        <v>916</v>
      </c>
      <c r="O3" s="89">
        <v>0</v>
      </c>
      <c r="P3" s="89">
        <v>28</v>
      </c>
      <c r="Q3" s="89">
        <v>0</v>
      </c>
      <c r="R3" s="89">
        <v>28</v>
      </c>
      <c r="S3" s="89">
        <v>1</v>
      </c>
      <c r="T3" s="89">
        <v>10</v>
      </c>
      <c r="U3" s="89">
        <v>1</v>
      </c>
      <c r="V3" s="89">
        <v>19079</v>
      </c>
      <c r="W3" s="89" t="s">
        <v>917</v>
      </c>
      <c r="X3" s="89">
        <v>1</v>
      </c>
      <c r="Y3" s="89" t="s">
        <v>193</v>
      </c>
      <c r="Z3" s="89" t="s">
        <v>912</v>
      </c>
      <c r="AA3" s="89" t="s">
        <v>192</v>
      </c>
      <c r="AC3" s="89" t="s">
        <v>187</v>
      </c>
      <c r="AD3" s="89" t="s">
        <v>904</v>
      </c>
      <c r="AE3" s="89" t="s">
        <v>897</v>
      </c>
      <c r="AF3" s="89">
        <v>9</v>
      </c>
      <c r="AG3" s="89" t="s">
        <v>720</v>
      </c>
      <c r="AH3" s="89">
        <v>2</v>
      </c>
      <c r="AI3" s="89" t="s">
        <v>681</v>
      </c>
      <c r="AK3" s="89" t="s">
        <v>186</v>
      </c>
      <c r="AM3" s="89" t="s">
        <v>76</v>
      </c>
      <c r="AN3" s="89" t="s">
        <v>204</v>
      </c>
      <c r="AS3" s="94" t="s">
        <v>23</v>
      </c>
      <c r="AT3" s="89" t="s">
        <v>2339</v>
      </c>
    </row>
    <row r="4" spans="1:47" ht="30" x14ac:dyDescent="0.25">
      <c r="A4" s="89" t="s">
        <v>650</v>
      </c>
      <c r="B4" s="89" t="s">
        <v>271</v>
      </c>
      <c r="C4" s="89" t="s">
        <v>63</v>
      </c>
      <c r="D4" s="89" t="s">
        <v>199</v>
      </c>
      <c r="E4" s="89" t="s">
        <v>270</v>
      </c>
      <c r="F4" s="89" t="s">
        <v>898</v>
      </c>
      <c r="G4" s="89" t="s">
        <v>269</v>
      </c>
      <c r="H4" s="89">
        <v>10682</v>
      </c>
      <c r="I4" s="90" t="s">
        <v>918</v>
      </c>
      <c r="J4" s="89" t="s">
        <v>919</v>
      </c>
      <c r="K4" s="89" t="s">
        <v>920</v>
      </c>
      <c r="L4" s="89" t="s">
        <v>193</v>
      </c>
      <c r="M4" s="89" t="s">
        <v>921</v>
      </c>
      <c r="N4" s="89" t="s">
        <v>922</v>
      </c>
      <c r="O4" s="89">
        <v>0</v>
      </c>
      <c r="P4" s="89">
        <v>0</v>
      </c>
      <c r="Q4" s="89">
        <v>28</v>
      </c>
      <c r="R4" s="89">
        <v>28</v>
      </c>
      <c r="S4" s="89">
        <v>5</v>
      </c>
      <c r="T4" s="89">
        <v>20</v>
      </c>
      <c r="U4" s="89">
        <v>1</v>
      </c>
      <c r="V4" s="89">
        <v>17675</v>
      </c>
      <c r="W4" s="89" t="s">
        <v>923</v>
      </c>
      <c r="X4" s="89">
        <v>1</v>
      </c>
      <c r="Y4" s="89" t="s">
        <v>193</v>
      </c>
      <c r="Z4" s="89" t="s">
        <v>918</v>
      </c>
      <c r="AA4" s="89" t="s">
        <v>192</v>
      </c>
      <c r="AC4" s="89" t="s">
        <v>187</v>
      </c>
      <c r="AD4" s="89" t="s">
        <v>924</v>
      </c>
      <c r="AE4" s="89" t="s">
        <v>897</v>
      </c>
      <c r="AF4" s="89">
        <v>2</v>
      </c>
      <c r="AG4" s="89" t="s">
        <v>196</v>
      </c>
      <c r="AH4" s="89">
        <v>2</v>
      </c>
      <c r="AK4" s="89" t="s">
        <v>186</v>
      </c>
      <c r="AL4" s="89" t="s">
        <v>925</v>
      </c>
      <c r="AM4" s="89" t="s">
        <v>897</v>
      </c>
      <c r="AS4" s="94" t="s">
        <v>23</v>
      </c>
      <c r="AT4" s="89" t="s">
        <v>2339</v>
      </c>
    </row>
    <row r="5" spans="1:47" ht="30" x14ac:dyDescent="0.25">
      <c r="A5" s="89" t="s">
        <v>650</v>
      </c>
      <c r="B5" s="89" t="s">
        <v>271</v>
      </c>
      <c r="C5" s="89" t="s">
        <v>63</v>
      </c>
      <c r="D5" s="89" t="s">
        <v>199</v>
      </c>
      <c r="E5" s="89" t="s">
        <v>270</v>
      </c>
      <c r="F5" s="89" t="s">
        <v>898</v>
      </c>
      <c r="G5" s="89" t="s">
        <v>269</v>
      </c>
      <c r="H5" s="89">
        <v>11595</v>
      </c>
      <c r="I5" s="90" t="s">
        <v>926</v>
      </c>
      <c r="J5" s="89" t="s">
        <v>927</v>
      </c>
      <c r="K5" s="89" t="s">
        <v>928</v>
      </c>
      <c r="L5" s="89" t="s">
        <v>193</v>
      </c>
      <c r="M5" s="89" t="s">
        <v>929</v>
      </c>
      <c r="N5" s="89" t="s">
        <v>930</v>
      </c>
      <c r="O5" s="89">
        <v>4</v>
      </c>
      <c r="P5" s="89">
        <v>24</v>
      </c>
      <c r="Q5" s="89">
        <v>0</v>
      </c>
      <c r="R5" s="89">
        <v>28</v>
      </c>
      <c r="S5" s="89">
        <v>5</v>
      </c>
      <c r="T5" s="89">
        <v>100</v>
      </c>
      <c r="U5" s="89">
        <v>0</v>
      </c>
      <c r="V5" s="89">
        <v>19047</v>
      </c>
      <c r="W5" s="89" t="s">
        <v>931</v>
      </c>
      <c r="X5" s="89">
        <v>1</v>
      </c>
      <c r="Y5" s="89" t="s">
        <v>193</v>
      </c>
      <c r="Z5" s="89" t="s">
        <v>926</v>
      </c>
      <c r="AA5" s="89" t="s">
        <v>192</v>
      </c>
      <c r="AC5" s="89" t="s">
        <v>187</v>
      </c>
      <c r="AD5" s="89" t="s">
        <v>924</v>
      </c>
      <c r="AE5" s="89" t="s">
        <v>897</v>
      </c>
      <c r="AF5" s="89">
        <v>1</v>
      </c>
      <c r="AG5" s="89" t="s">
        <v>720</v>
      </c>
      <c r="AH5" s="89">
        <v>2</v>
      </c>
      <c r="AI5" s="89" t="s">
        <v>681</v>
      </c>
      <c r="AK5" s="89" t="s">
        <v>186</v>
      </c>
      <c r="AS5" s="94" t="s">
        <v>23</v>
      </c>
      <c r="AT5" s="89" t="s">
        <v>2339</v>
      </c>
    </row>
    <row r="6" spans="1:47" ht="30" x14ac:dyDescent="0.25">
      <c r="A6" s="89" t="s">
        <v>650</v>
      </c>
      <c r="B6" s="89" t="s">
        <v>271</v>
      </c>
      <c r="C6" s="89" t="s">
        <v>63</v>
      </c>
      <c r="D6" s="89" t="s">
        <v>199</v>
      </c>
      <c r="E6" s="89" t="s">
        <v>270</v>
      </c>
      <c r="F6" s="89" t="s">
        <v>898</v>
      </c>
      <c r="G6" s="89" t="s">
        <v>269</v>
      </c>
      <c r="H6" s="89">
        <v>12220</v>
      </c>
      <c r="I6" s="90" t="s">
        <v>932</v>
      </c>
      <c r="J6" s="89" t="s">
        <v>933</v>
      </c>
      <c r="K6" s="89" t="s">
        <v>934</v>
      </c>
      <c r="L6" s="89" t="s">
        <v>193</v>
      </c>
      <c r="M6" s="89" t="s">
        <v>935</v>
      </c>
      <c r="N6" s="89" t="s">
        <v>936</v>
      </c>
      <c r="O6" s="89">
        <v>0</v>
      </c>
      <c r="P6" s="89">
        <v>2</v>
      </c>
      <c r="Q6" s="89">
        <v>26</v>
      </c>
      <c r="R6" s="89">
        <v>28</v>
      </c>
      <c r="S6" s="89">
        <v>5</v>
      </c>
      <c r="T6" s="89">
        <v>25</v>
      </c>
      <c r="U6" s="89">
        <v>1</v>
      </c>
      <c r="V6" s="89">
        <v>19980</v>
      </c>
      <c r="W6" s="89" t="s">
        <v>937</v>
      </c>
      <c r="X6" s="89">
        <v>1</v>
      </c>
      <c r="Y6" s="89" t="s">
        <v>193</v>
      </c>
      <c r="Z6" s="89" t="s">
        <v>932</v>
      </c>
      <c r="AA6" s="89" t="s">
        <v>192</v>
      </c>
      <c r="AC6" s="89" t="s">
        <v>187</v>
      </c>
      <c r="AD6" s="89" t="s">
        <v>904</v>
      </c>
      <c r="AE6" s="89" t="s">
        <v>897</v>
      </c>
      <c r="AF6" s="89">
        <v>7</v>
      </c>
      <c r="AG6" s="89" t="s">
        <v>191</v>
      </c>
      <c r="AH6" s="89">
        <v>2</v>
      </c>
      <c r="AI6" s="89" t="s">
        <v>784</v>
      </c>
      <c r="AK6" s="89" t="s">
        <v>186</v>
      </c>
      <c r="AM6" s="89" t="s">
        <v>61</v>
      </c>
      <c r="AN6" s="89" t="s">
        <v>185</v>
      </c>
      <c r="AS6" s="94" t="s">
        <v>23</v>
      </c>
      <c r="AT6" s="89" t="s">
        <v>2339</v>
      </c>
    </row>
    <row r="7" spans="1:47" ht="30" x14ac:dyDescent="0.25">
      <c r="A7" s="89" t="s">
        <v>650</v>
      </c>
      <c r="B7" s="89" t="s">
        <v>190</v>
      </c>
      <c r="C7" s="89" t="s">
        <v>1539</v>
      </c>
      <c r="D7" s="89" t="s">
        <v>199</v>
      </c>
      <c r="E7" s="89" t="s">
        <v>1540</v>
      </c>
      <c r="F7" s="89" t="s">
        <v>1541</v>
      </c>
      <c r="G7" s="89" t="s">
        <v>1542</v>
      </c>
      <c r="H7" s="89">
        <v>11602</v>
      </c>
      <c r="I7" s="90" t="s">
        <v>1551</v>
      </c>
      <c r="J7" s="89" t="s">
        <v>1552</v>
      </c>
      <c r="K7" s="89" t="s">
        <v>1553</v>
      </c>
      <c r="L7" s="89" t="s">
        <v>193</v>
      </c>
      <c r="M7" s="89" t="s">
        <v>1554</v>
      </c>
      <c r="N7" s="89" t="s">
        <v>1555</v>
      </c>
      <c r="O7" s="89">
        <v>28</v>
      </c>
      <c r="P7" s="89">
        <v>0</v>
      </c>
      <c r="Q7" s="89">
        <v>0</v>
      </c>
      <c r="R7" s="89">
        <v>28</v>
      </c>
      <c r="S7" s="89">
        <v>5</v>
      </c>
      <c r="T7" s="89">
        <v>20</v>
      </c>
      <c r="U7" s="89">
        <v>1</v>
      </c>
      <c r="V7" s="89">
        <v>19059</v>
      </c>
      <c r="W7" s="89" t="s">
        <v>1558</v>
      </c>
      <c r="X7" s="89">
        <v>1</v>
      </c>
      <c r="Y7" s="89" t="s">
        <v>193</v>
      </c>
      <c r="Z7" s="89" t="s">
        <v>1551</v>
      </c>
      <c r="AA7" s="89" t="s">
        <v>188</v>
      </c>
      <c r="AC7" s="89" t="s">
        <v>187</v>
      </c>
      <c r="AD7" s="89" t="s">
        <v>904</v>
      </c>
      <c r="AF7" s="89">
        <v>4</v>
      </c>
      <c r="AG7" s="89" t="s">
        <v>196</v>
      </c>
      <c r="AH7" s="89">
        <v>2</v>
      </c>
      <c r="AI7" s="89" t="s">
        <v>681</v>
      </c>
      <c r="AK7" s="89" t="s">
        <v>186</v>
      </c>
      <c r="AM7" s="89" t="s">
        <v>655</v>
      </c>
      <c r="AN7" s="89" t="s">
        <v>204</v>
      </c>
      <c r="AS7" s="94" t="s">
        <v>2311</v>
      </c>
      <c r="AT7" s="89" t="s">
        <v>2339</v>
      </c>
    </row>
    <row r="8" spans="1:47" ht="30" x14ac:dyDescent="0.25">
      <c r="A8" s="89" t="s">
        <v>650</v>
      </c>
      <c r="B8" s="89" t="s">
        <v>190</v>
      </c>
      <c r="C8" s="89" t="s">
        <v>1539</v>
      </c>
      <c r="D8" s="89" t="s">
        <v>199</v>
      </c>
      <c r="E8" s="89" t="s">
        <v>1540</v>
      </c>
      <c r="F8" s="89" t="s">
        <v>1541</v>
      </c>
      <c r="G8" s="89" t="s">
        <v>1542</v>
      </c>
      <c r="H8" s="89">
        <v>11602</v>
      </c>
      <c r="I8" s="90" t="s">
        <v>1551</v>
      </c>
      <c r="J8" s="89" t="s">
        <v>1552</v>
      </c>
      <c r="K8" s="89" t="s">
        <v>1553</v>
      </c>
      <c r="L8" s="89" t="s">
        <v>193</v>
      </c>
      <c r="M8" s="89" t="s">
        <v>1554</v>
      </c>
      <c r="N8" s="89" t="s">
        <v>1555</v>
      </c>
      <c r="O8" s="89">
        <v>28</v>
      </c>
      <c r="P8" s="89">
        <v>0</v>
      </c>
      <c r="Q8" s="89">
        <v>0</v>
      </c>
      <c r="R8" s="89">
        <v>28</v>
      </c>
      <c r="S8" s="89">
        <v>5</v>
      </c>
      <c r="T8" s="89">
        <v>20</v>
      </c>
      <c r="U8" s="89">
        <v>1</v>
      </c>
      <c r="V8" s="89">
        <v>19060</v>
      </c>
      <c r="W8" s="89" t="s">
        <v>1556</v>
      </c>
      <c r="X8" s="89">
        <v>5</v>
      </c>
      <c r="Y8" s="89" t="s">
        <v>993</v>
      </c>
      <c r="Z8" s="89" t="s">
        <v>1551</v>
      </c>
      <c r="AA8" s="89" t="s">
        <v>188</v>
      </c>
      <c r="AB8" s="89" t="s">
        <v>188</v>
      </c>
      <c r="AC8" s="89" t="s">
        <v>187</v>
      </c>
      <c r="AD8" s="89" t="s">
        <v>904</v>
      </c>
      <c r="AF8" s="89">
        <v>4</v>
      </c>
      <c r="AG8" s="89" t="s">
        <v>196</v>
      </c>
      <c r="AH8" s="89">
        <v>2</v>
      </c>
      <c r="AK8" s="89" t="s">
        <v>186</v>
      </c>
      <c r="AM8" s="89" t="s">
        <v>1557</v>
      </c>
      <c r="AN8" s="89" t="s">
        <v>204</v>
      </c>
      <c r="AS8" s="94" t="s">
        <v>2311</v>
      </c>
      <c r="AT8" s="89" t="s">
        <v>2339</v>
      </c>
    </row>
    <row r="9" spans="1:47" ht="105" x14ac:dyDescent="0.25">
      <c r="A9" s="89" t="s">
        <v>650</v>
      </c>
      <c r="B9" s="89" t="s">
        <v>197</v>
      </c>
      <c r="C9" s="89" t="s">
        <v>262</v>
      </c>
      <c r="D9" s="89" t="s">
        <v>183</v>
      </c>
      <c r="E9" s="89" t="s">
        <v>1924</v>
      </c>
      <c r="F9" s="89" t="s">
        <v>1925</v>
      </c>
      <c r="G9" s="89" t="s">
        <v>1926</v>
      </c>
      <c r="H9" s="89">
        <v>11691</v>
      </c>
      <c r="I9" s="90" t="s">
        <v>1994</v>
      </c>
      <c r="J9" s="89" t="s">
        <v>1995</v>
      </c>
      <c r="K9" s="89" t="s">
        <v>1996</v>
      </c>
      <c r="L9" s="89" t="s">
        <v>193</v>
      </c>
      <c r="M9" s="89" t="s">
        <v>1997</v>
      </c>
      <c r="N9" s="89" t="s">
        <v>1998</v>
      </c>
      <c r="O9" s="89">
        <v>20</v>
      </c>
      <c r="P9" s="89">
        <v>8</v>
      </c>
      <c r="Q9" s="89">
        <v>0</v>
      </c>
      <c r="R9" s="89">
        <v>28</v>
      </c>
      <c r="S9" s="89">
        <v>5</v>
      </c>
      <c r="T9" s="89">
        <v>10</v>
      </c>
      <c r="U9" s="89">
        <v>1</v>
      </c>
      <c r="V9" s="89">
        <v>19228</v>
      </c>
      <c r="W9" s="89" t="s">
        <v>1999</v>
      </c>
      <c r="X9" s="89">
        <v>1</v>
      </c>
      <c r="Y9" s="89" t="s">
        <v>193</v>
      </c>
      <c r="Z9" s="89" t="s">
        <v>1994</v>
      </c>
      <c r="AA9" s="89" t="s">
        <v>203</v>
      </c>
      <c r="AC9" s="89" t="s">
        <v>187</v>
      </c>
      <c r="AD9" s="89" t="s">
        <v>904</v>
      </c>
      <c r="AF9" s="89">
        <v>4</v>
      </c>
      <c r="AG9" s="89" t="s">
        <v>196</v>
      </c>
      <c r="AH9" s="89">
        <v>2</v>
      </c>
      <c r="AI9" s="89" t="s">
        <v>682</v>
      </c>
      <c r="AK9" s="89" t="s">
        <v>186</v>
      </c>
      <c r="AM9" s="89" t="s">
        <v>318</v>
      </c>
      <c r="AN9" s="89" t="s">
        <v>185</v>
      </c>
      <c r="AS9" s="94" t="s">
        <v>2312</v>
      </c>
      <c r="AT9" s="89" t="s">
        <v>2339</v>
      </c>
      <c r="AU9" s="89" t="s">
        <v>2344</v>
      </c>
    </row>
    <row r="10" spans="1:47" ht="60" x14ac:dyDescent="0.25">
      <c r="A10" s="89" t="s">
        <v>650</v>
      </c>
      <c r="B10" s="89" t="s">
        <v>275</v>
      </c>
      <c r="C10" s="89" t="s">
        <v>65</v>
      </c>
      <c r="D10" s="89" t="s">
        <v>199</v>
      </c>
      <c r="E10" s="89" t="s">
        <v>2024</v>
      </c>
      <c r="F10" s="89" t="s">
        <v>2025</v>
      </c>
      <c r="G10" s="89" t="s">
        <v>2026</v>
      </c>
      <c r="H10" s="89">
        <v>10755</v>
      </c>
      <c r="I10" s="90" t="s">
        <v>2027</v>
      </c>
      <c r="J10" s="89" t="s">
        <v>2028</v>
      </c>
      <c r="K10" s="89" t="s">
        <v>2029</v>
      </c>
      <c r="L10" s="89" t="s">
        <v>193</v>
      </c>
      <c r="M10" s="89" t="s">
        <v>2030</v>
      </c>
      <c r="N10" s="89" t="s">
        <v>2031</v>
      </c>
      <c r="O10" s="89">
        <v>0</v>
      </c>
      <c r="P10" s="89">
        <v>0</v>
      </c>
      <c r="Q10" s="89">
        <v>28</v>
      </c>
      <c r="R10" s="89">
        <v>28</v>
      </c>
      <c r="S10" s="89">
        <v>5</v>
      </c>
      <c r="T10" s="89">
        <v>30</v>
      </c>
      <c r="U10" s="89">
        <v>1</v>
      </c>
      <c r="V10" s="89">
        <v>17807</v>
      </c>
      <c r="W10" s="89" t="s">
        <v>2032</v>
      </c>
      <c r="X10" s="89">
        <v>1</v>
      </c>
      <c r="Y10" s="89" t="s">
        <v>193</v>
      </c>
      <c r="Z10" s="89" t="s">
        <v>2027</v>
      </c>
      <c r="AA10" s="89" t="s">
        <v>192</v>
      </c>
      <c r="AC10" s="89" t="s">
        <v>187</v>
      </c>
      <c r="AD10" s="89" t="s">
        <v>904</v>
      </c>
      <c r="AF10" s="89">
        <v>10</v>
      </c>
      <c r="AG10" s="89" t="s">
        <v>196</v>
      </c>
      <c r="AH10" s="89">
        <v>2</v>
      </c>
      <c r="AK10" s="89" t="s">
        <v>186</v>
      </c>
      <c r="AL10" s="89" t="s">
        <v>925</v>
      </c>
      <c r="AM10" s="89" t="s">
        <v>2033</v>
      </c>
      <c r="AN10" s="89" t="s">
        <v>185</v>
      </c>
      <c r="AO10" s="89" t="s">
        <v>2034</v>
      </c>
      <c r="AP10" s="89" t="s">
        <v>185</v>
      </c>
      <c r="AS10" s="94" t="s">
        <v>2310</v>
      </c>
      <c r="AT10" s="89" t="s">
        <v>2339</v>
      </c>
    </row>
    <row r="11" spans="1:47" ht="30" x14ac:dyDescent="0.25">
      <c r="A11" s="89" t="s">
        <v>650</v>
      </c>
      <c r="B11" s="89" t="s">
        <v>230</v>
      </c>
      <c r="C11" s="89" t="s">
        <v>2167</v>
      </c>
      <c r="D11" s="89" t="s">
        <v>2157</v>
      </c>
      <c r="E11" s="89" t="s">
        <v>2168</v>
      </c>
      <c r="F11" s="89" t="s">
        <v>2169</v>
      </c>
      <c r="G11" s="89" t="s">
        <v>2170</v>
      </c>
      <c r="H11" s="89">
        <v>10687</v>
      </c>
      <c r="I11" s="90" t="s">
        <v>2171</v>
      </c>
      <c r="J11" s="89" t="s">
        <v>2172</v>
      </c>
      <c r="K11" s="89" t="s">
        <v>2173</v>
      </c>
      <c r="L11" s="89" t="s">
        <v>193</v>
      </c>
      <c r="M11" s="89" t="s">
        <v>2174</v>
      </c>
      <c r="N11" s="89" t="s">
        <v>2175</v>
      </c>
      <c r="O11" s="89">
        <v>14</v>
      </c>
      <c r="P11" s="89">
        <v>0</v>
      </c>
      <c r="Q11" s="89">
        <v>0</v>
      </c>
      <c r="R11" s="89">
        <v>14</v>
      </c>
      <c r="S11" s="89">
        <v>5</v>
      </c>
      <c r="T11" s="89">
        <v>100</v>
      </c>
      <c r="U11" s="89">
        <v>1</v>
      </c>
      <c r="V11" s="89">
        <v>17681</v>
      </c>
      <c r="W11" s="89" t="s">
        <v>2176</v>
      </c>
      <c r="X11" s="89">
        <v>1</v>
      </c>
      <c r="Y11" s="89" t="s">
        <v>193</v>
      </c>
      <c r="Z11" s="89" t="s">
        <v>2171</v>
      </c>
      <c r="AA11" s="89" t="s">
        <v>192</v>
      </c>
      <c r="AC11" s="89" t="s">
        <v>187</v>
      </c>
      <c r="AD11" s="89" t="s">
        <v>924</v>
      </c>
      <c r="AF11" s="89">
        <v>5</v>
      </c>
      <c r="AG11" s="89" t="s">
        <v>191</v>
      </c>
      <c r="AH11" s="89">
        <v>1</v>
      </c>
      <c r="AK11" s="89" t="s">
        <v>186</v>
      </c>
      <c r="AL11" s="89" t="s">
        <v>925</v>
      </c>
      <c r="AM11" s="89" t="s">
        <v>2109</v>
      </c>
      <c r="AN11" s="89" t="s">
        <v>204</v>
      </c>
      <c r="AS11" s="94" t="s">
        <v>2309</v>
      </c>
      <c r="AT11" s="89" t="s">
        <v>2339</v>
      </c>
    </row>
    <row r="12" spans="1:47" x14ac:dyDescent="0.25">
      <c r="A12" s="89" t="s">
        <v>650</v>
      </c>
      <c r="B12" s="89" t="s">
        <v>230</v>
      </c>
      <c r="C12" s="89" t="s">
        <v>2167</v>
      </c>
      <c r="D12" s="89" t="s">
        <v>2157</v>
      </c>
      <c r="E12" s="89" t="s">
        <v>2168</v>
      </c>
      <c r="F12" s="89" t="s">
        <v>2169</v>
      </c>
      <c r="G12" s="89" t="s">
        <v>2170</v>
      </c>
      <c r="H12" s="89">
        <v>10444</v>
      </c>
      <c r="I12" s="90" t="s">
        <v>2177</v>
      </c>
      <c r="J12" s="89" t="s">
        <v>2178</v>
      </c>
      <c r="K12" s="89" t="s">
        <v>2179</v>
      </c>
      <c r="L12" s="89" t="s">
        <v>193</v>
      </c>
      <c r="M12" s="89" t="s">
        <v>2174</v>
      </c>
      <c r="N12" s="89" t="s">
        <v>2175</v>
      </c>
      <c r="O12" s="89">
        <v>14</v>
      </c>
      <c r="P12" s="89">
        <v>0</v>
      </c>
      <c r="Q12" s="89">
        <v>0</v>
      </c>
      <c r="R12" s="89">
        <v>14</v>
      </c>
      <c r="S12" s="89">
        <v>5</v>
      </c>
      <c r="T12" s="89">
        <v>30</v>
      </c>
      <c r="U12" s="89">
        <v>1</v>
      </c>
      <c r="V12" s="89">
        <v>17213</v>
      </c>
      <c r="W12" s="89" t="s">
        <v>2182</v>
      </c>
      <c r="X12" s="89">
        <v>1</v>
      </c>
      <c r="Y12" s="89" t="s">
        <v>193</v>
      </c>
      <c r="Z12" s="89" t="s">
        <v>2177</v>
      </c>
      <c r="AA12" s="89" t="s">
        <v>188</v>
      </c>
      <c r="AC12" s="89" t="s">
        <v>187</v>
      </c>
      <c r="AD12" s="89" t="s">
        <v>924</v>
      </c>
      <c r="AF12" s="89">
        <v>5</v>
      </c>
      <c r="AG12" s="89" t="s">
        <v>191</v>
      </c>
      <c r="AH12" s="89">
        <v>1</v>
      </c>
      <c r="AI12" s="89" t="s">
        <v>682</v>
      </c>
      <c r="AK12" s="89" t="s">
        <v>186</v>
      </c>
      <c r="AL12" s="89" t="s">
        <v>938</v>
      </c>
      <c r="AM12" s="89" t="s">
        <v>2183</v>
      </c>
      <c r="AN12" s="89" t="s">
        <v>204</v>
      </c>
      <c r="AS12" s="89" t="s">
        <v>2273</v>
      </c>
      <c r="AT12" s="89" t="s">
        <v>2339</v>
      </c>
    </row>
    <row r="13" spans="1:47" x14ac:dyDescent="0.25">
      <c r="A13" s="89" t="s">
        <v>650</v>
      </c>
      <c r="B13" s="89" t="s">
        <v>230</v>
      </c>
      <c r="C13" s="89" t="s">
        <v>2167</v>
      </c>
      <c r="D13" s="89" t="s">
        <v>2157</v>
      </c>
      <c r="E13" s="89" t="s">
        <v>2168</v>
      </c>
      <c r="F13" s="89" t="s">
        <v>2169</v>
      </c>
      <c r="G13" s="89" t="s">
        <v>2170</v>
      </c>
      <c r="H13" s="89">
        <v>10444</v>
      </c>
      <c r="I13" s="90" t="s">
        <v>2177</v>
      </c>
      <c r="J13" s="89" t="s">
        <v>2178</v>
      </c>
      <c r="K13" s="89" t="s">
        <v>2179</v>
      </c>
      <c r="L13" s="89" t="s">
        <v>193</v>
      </c>
      <c r="M13" s="89" t="s">
        <v>2174</v>
      </c>
      <c r="N13" s="89" t="s">
        <v>2175</v>
      </c>
      <c r="O13" s="89">
        <v>14</v>
      </c>
      <c r="P13" s="89">
        <v>0</v>
      </c>
      <c r="Q13" s="89">
        <v>0</v>
      </c>
      <c r="R13" s="89">
        <v>14</v>
      </c>
      <c r="S13" s="89">
        <v>5</v>
      </c>
      <c r="T13" s="89">
        <v>30</v>
      </c>
      <c r="U13" s="89">
        <v>1</v>
      </c>
      <c r="V13" s="89">
        <v>17214</v>
      </c>
      <c r="W13" s="89" t="s">
        <v>2180</v>
      </c>
      <c r="X13" s="89">
        <v>5</v>
      </c>
      <c r="Y13" s="89" t="s">
        <v>993</v>
      </c>
      <c r="Z13" s="89" t="s">
        <v>2177</v>
      </c>
      <c r="AA13" s="89" t="s">
        <v>188</v>
      </c>
      <c r="AB13" s="89" t="s">
        <v>188</v>
      </c>
      <c r="AC13" s="89" t="s">
        <v>187</v>
      </c>
      <c r="AD13" s="89" t="s">
        <v>924</v>
      </c>
      <c r="AF13" s="89">
        <v>5</v>
      </c>
      <c r="AG13" s="89" t="s">
        <v>191</v>
      </c>
      <c r="AH13" s="89">
        <v>1</v>
      </c>
      <c r="AK13" s="89" t="s">
        <v>186</v>
      </c>
      <c r="AM13" s="89" t="s">
        <v>2181</v>
      </c>
      <c r="AN13" s="89" t="s">
        <v>204</v>
      </c>
      <c r="AS13" s="89" t="s">
        <v>2273</v>
      </c>
      <c r="AT13" s="89" t="s">
        <v>2339</v>
      </c>
    </row>
    <row r="14" spans="1:47" ht="30" x14ac:dyDescent="0.25">
      <c r="A14" s="89" t="s">
        <v>650</v>
      </c>
      <c r="B14" s="89" t="s">
        <v>230</v>
      </c>
      <c r="C14" s="89" t="s">
        <v>2167</v>
      </c>
      <c r="D14" s="89" t="s">
        <v>2157</v>
      </c>
      <c r="E14" s="89" t="s">
        <v>2168</v>
      </c>
      <c r="F14" s="89" t="s">
        <v>2169</v>
      </c>
      <c r="G14" s="89" t="s">
        <v>2170</v>
      </c>
      <c r="H14" s="89">
        <v>10688</v>
      </c>
      <c r="I14" s="90" t="s">
        <v>2184</v>
      </c>
      <c r="J14" s="89" t="s">
        <v>2185</v>
      </c>
      <c r="K14" s="89" t="s">
        <v>2186</v>
      </c>
      <c r="L14" s="89" t="s">
        <v>193</v>
      </c>
      <c r="M14" s="89" t="s">
        <v>2187</v>
      </c>
      <c r="N14" s="89" t="s">
        <v>2188</v>
      </c>
      <c r="O14" s="89">
        <v>14</v>
      </c>
      <c r="P14" s="89">
        <v>0</v>
      </c>
      <c r="Q14" s="89">
        <v>0</v>
      </c>
      <c r="R14" s="89">
        <v>14</v>
      </c>
      <c r="S14" s="89">
        <v>5</v>
      </c>
      <c r="T14" s="89">
        <v>200</v>
      </c>
      <c r="U14" s="89">
        <v>1</v>
      </c>
      <c r="V14" s="89">
        <v>17682</v>
      </c>
      <c r="W14" s="89" t="s">
        <v>2189</v>
      </c>
      <c r="X14" s="89">
        <v>1</v>
      </c>
      <c r="Y14" s="89" t="s">
        <v>193</v>
      </c>
      <c r="Z14" s="89" t="s">
        <v>2184</v>
      </c>
      <c r="AA14" s="89" t="s">
        <v>192</v>
      </c>
      <c r="AC14" s="89" t="s">
        <v>187</v>
      </c>
      <c r="AD14" s="89" t="s">
        <v>924</v>
      </c>
      <c r="AF14" s="89">
        <v>6</v>
      </c>
      <c r="AG14" s="89" t="s">
        <v>196</v>
      </c>
      <c r="AH14" s="89">
        <v>1</v>
      </c>
      <c r="AK14" s="89" t="s">
        <v>186</v>
      </c>
      <c r="AL14" s="89" t="s">
        <v>925</v>
      </c>
      <c r="AM14" s="89" t="s">
        <v>224</v>
      </c>
      <c r="AN14" s="89" t="s">
        <v>204</v>
      </c>
      <c r="AS14" s="94" t="s">
        <v>2309</v>
      </c>
      <c r="AT14" s="89" t="s">
        <v>2339</v>
      </c>
    </row>
    <row r="15" spans="1:47" x14ac:dyDescent="0.25">
      <c r="A15" s="89" t="s">
        <v>650</v>
      </c>
      <c r="B15" s="89" t="s">
        <v>230</v>
      </c>
      <c r="C15" s="89" t="s">
        <v>2167</v>
      </c>
      <c r="D15" s="89" t="s">
        <v>2157</v>
      </c>
      <c r="E15" s="89" t="s">
        <v>2168</v>
      </c>
      <c r="F15" s="89" t="s">
        <v>2169</v>
      </c>
      <c r="G15" s="89" t="s">
        <v>2170</v>
      </c>
      <c r="H15" s="89">
        <v>10445</v>
      </c>
      <c r="I15" s="90" t="s">
        <v>2190</v>
      </c>
      <c r="J15" s="89" t="s">
        <v>2191</v>
      </c>
      <c r="K15" s="89" t="s">
        <v>2192</v>
      </c>
      <c r="L15" s="89" t="s">
        <v>193</v>
      </c>
      <c r="M15" s="89" t="s">
        <v>2187</v>
      </c>
      <c r="N15" s="89" t="s">
        <v>2188</v>
      </c>
      <c r="O15" s="89">
        <v>14</v>
      </c>
      <c r="P15" s="89">
        <v>0</v>
      </c>
      <c r="Q15" s="89">
        <v>0</v>
      </c>
      <c r="R15" s="89">
        <v>14</v>
      </c>
      <c r="S15" s="89">
        <v>5</v>
      </c>
      <c r="T15" s="89">
        <v>30</v>
      </c>
      <c r="U15" s="89">
        <v>1</v>
      </c>
      <c r="V15" s="89">
        <v>17215</v>
      </c>
      <c r="W15" s="89" t="s">
        <v>2194</v>
      </c>
      <c r="X15" s="89">
        <v>1</v>
      </c>
      <c r="Y15" s="89" t="s">
        <v>193</v>
      </c>
      <c r="Z15" s="89" t="s">
        <v>2190</v>
      </c>
      <c r="AA15" s="89" t="s">
        <v>188</v>
      </c>
      <c r="AC15" s="89" t="s">
        <v>187</v>
      </c>
      <c r="AD15" s="89" t="s">
        <v>924</v>
      </c>
      <c r="AF15" s="89">
        <v>6</v>
      </c>
      <c r="AG15" s="89" t="s">
        <v>196</v>
      </c>
      <c r="AH15" s="89">
        <v>1</v>
      </c>
      <c r="AI15" s="89" t="s">
        <v>682</v>
      </c>
      <c r="AK15" s="89" t="s">
        <v>186</v>
      </c>
      <c r="AL15" s="89" t="s">
        <v>938</v>
      </c>
      <c r="AM15" s="89" t="s">
        <v>236</v>
      </c>
      <c r="AN15" s="89" t="s">
        <v>204</v>
      </c>
      <c r="AS15" s="89" t="s">
        <v>2273</v>
      </c>
      <c r="AT15" s="89" t="s">
        <v>2339</v>
      </c>
    </row>
    <row r="16" spans="1:47" x14ac:dyDescent="0.25">
      <c r="A16" s="89" t="s">
        <v>650</v>
      </c>
      <c r="B16" s="89" t="s">
        <v>230</v>
      </c>
      <c r="C16" s="89" t="s">
        <v>2167</v>
      </c>
      <c r="D16" s="89" t="s">
        <v>2157</v>
      </c>
      <c r="E16" s="89" t="s">
        <v>2168</v>
      </c>
      <c r="F16" s="89" t="s">
        <v>2169</v>
      </c>
      <c r="G16" s="89" t="s">
        <v>2170</v>
      </c>
      <c r="H16" s="89">
        <v>10445</v>
      </c>
      <c r="I16" s="90" t="s">
        <v>2190</v>
      </c>
      <c r="J16" s="89" t="s">
        <v>2191</v>
      </c>
      <c r="K16" s="89" t="s">
        <v>2192</v>
      </c>
      <c r="L16" s="89" t="s">
        <v>193</v>
      </c>
      <c r="M16" s="89" t="s">
        <v>2187</v>
      </c>
      <c r="N16" s="89" t="s">
        <v>2188</v>
      </c>
      <c r="O16" s="89">
        <v>14</v>
      </c>
      <c r="P16" s="89">
        <v>0</v>
      </c>
      <c r="Q16" s="89">
        <v>0</v>
      </c>
      <c r="R16" s="89">
        <v>14</v>
      </c>
      <c r="S16" s="89">
        <v>5</v>
      </c>
      <c r="T16" s="89">
        <v>30</v>
      </c>
      <c r="U16" s="89">
        <v>1</v>
      </c>
      <c r="V16" s="89">
        <v>17216</v>
      </c>
      <c r="W16" s="89" t="s">
        <v>2193</v>
      </c>
      <c r="X16" s="89">
        <v>5</v>
      </c>
      <c r="Y16" s="89" t="s">
        <v>993</v>
      </c>
      <c r="Z16" s="89" t="s">
        <v>2190</v>
      </c>
      <c r="AA16" s="89" t="s">
        <v>188</v>
      </c>
      <c r="AB16" s="89" t="s">
        <v>188</v>
      </c>
      <c r="AC16" s="89" t="s">
        <v>187</v>
      </c>
      <c r="AD16" s="89" t="s">
        <v>924</v>
      </c>
      <c r="AF16" s="89">
        <v>6</v>
      </c>
      <c r="AG16" s="89" t="s">
        <v>196</v>
      </c>
      <c r="AH16" s="89">
        <v>1</v>
      </c>
      <c r="AK16" s="89" t="s">
        <v>186</v>
      </c>
      <c r="AM16" s="89" t="s">
        <v>243</v>
      </c>
      <c r="AN16" s="89" t="s">
        <v>204</v>
      </c>
      <c r="AS16" s="89" t="s">
        <v>2273</v>
      </c>
      <c r="AT16" s="89" t="s">
        <v>2339</v>
      </c>
    </row>
    <row r="17" spans="1:46" ht="30" x14ac:dyDescent="0.25">
      <c r="A17" s="89" t="s">
        <v>650</v>
      </c>
      <c r="B17" s="89" t="s">
        <v>291</v>
      </c>
      <c r="C17" s="128" t="s">
        <v>2156</v>
      </c>
      <c r="D17" s="89" t="s">
        <v>2157</v>
      </c>
      <c r="E17" s="89" t="s">
        <v>2158</v>
      </c>
      <c r="F17" s="89" t="s">
        <v>2159</v>
      </c>
      <c r="G17" s="89" t="s">
        <v>2160</v>
      </c>
      <c r="H17" s="89">
        <v>10719</v>
      </c>
      <c r="I17" s="90" t="s">
        <v>2161</v>
      </c>
      <c r="J17" s="89" t="s">
        <v>2162</v>
      </c>
      <c r="K17" s="89" t="s">
        <v>2163</v>
      </c>
      <c r="L17" s="91" t="s">
        <v>973</v>
      </c>
      <c r="M17" s="89" t="s">
        <v>2164</v>
      </c>
      <c r="N17" s="89" t="s">
        <v>2165</v>
      </c>
      <c r="O17" s="93">
        <v>14</v>
      </c>
      <c r="P17" s="93">
        <v>0</v>
      </c>
      <c r="Q17" s="93">
        <v>0</v>
      </c>
      <c r="R17" s="89">
        <v>14</v>
      </c>
      <c r="S17" s="89">
        <v>5</v>
      </c>
      <c r="T17" s="89">
        <v>30</v>
      </c>
      <c r="U17" s="89">
        <v>0</v>
      </c>
      <c r="V17" s="89">
        <v>17726</v>
      </c>
      <c r="W17" s="89" t="s">
        <v>2166</v>
      </c>
      <c r="X17" s="89">
        <v>1</v>
      </c>
      <c r="Y17" s="91" t="s">
        <v>973</v>
      </c>
      <c r="Z17" s="89" t="s">
        <v>2161</v>
      </c>
      <c r="AA17" s="89" t="s">
        <v>192</v>
      </c>
      <c r="AC17" s="89" t="s">
        <v>187</v>
      </c>
      <c r="AD17" s="89" t="s">
        <v>924</v>
      </c>
      <c r="AF17" s="89">
        <v>1</v>
      </c>
      <c r="AG17" s="89" t="s">
        <v>720</v>
      </c>
      <c r="AH17" s="89">
        <v>1</v>
      </c>
      <c r="AI17" s="89" t="s">
        <v>2339</v>
      </c>
      <c r="AS17" s="94" t="s">
        <v>2395</v>
      </c>
      <c r="AT17" s="89" t="s">
        <v>2339</v>
      </c>
    </row>
    <row r="18" spans="1:46" ht="45" x14ac:dyDescent="0.25">
      <c r="A18" s="89" t="s">
        <v>650</v>
      </c>
      <c r="B18" s="128" t="s">
        <v>2108</v>
      </c>
      <c r="C18" s="128" t="s">
        <v>2379</v>
      </c>
      <c r="D18" s="128" t="s">
        <v>189</v>
      </c>
      <c r="E18" s="128" t="s">
        <v>2380</v>
      </c>
      <c r="F18" s="128" t="s">
        <v>2381</v>
      </c>
      <c r="G18" s="128" t="s">
        <v>2382</v>
      </c>
      <c r="H18" s="128">
        <v>10658</v>
      </c>
      <c r="I18" s="128" t="s">
        <v>2383</v>
      </c>
      <c r="J18" s="128" t="s">
        <v>2384</v>
      </c>
      <c r="K18" s="128" t="s">
        <v>2385</v>
      </c>
      <c r="L18" s="128" t="s">
        <v>193</v>
      </c>
      <c r="M18" s="128" t="s">
        <v>2386</v>
      </c>
      <c r="N18" s="128" t="s">
        <v>2387</v>
      </c>
      <c r="O18" s="128">
        <v>7</v>
      </c>
      <c r="P18" s="128">
        <v>7</v>
      </c>
      <c r="Q18" s="128">
        <v>0</v>
      </c>
      <c r="R18" s="128">
        <v>14</v>
      </c>
      <c r="S18" s="128">
        <v>5</v>
      </c>
      <c r="T18" s="128">
        <v>20</v>
      </c>
      <c r="U18" s="128">
        <v>1</v>
      </c>
      <c r="V18" s="128">
        <v>17631</v>
      </c>
      <c r="W18" s="128" t="s">
        <v>2388</v>
      </c>
      <c r="X18" s="128">
        <v>0</v>
      </c>
      <c r="Y18" s="128" t="s">
        <v>193</v>
      </c>
      <c r="AS18" s="94" t="s">
        <v>2396</v>
      </c>
      <c r="AT18" s="89" t="s">
        <v>2339</v>
      </c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V85"/>
  <sheetViews>
    <sheetView tabSelected="1" topLeftCell="B1" zoomScale="70" zoomScaleNormal="70" workbookViewId="0">
      <pane ySplit="1" topLeftCell="A21" activePane="bottomLeft" state="frozen"/>
      <selection activeCell="I6" sqref="I6"/>
      <selection pane="bottomLeft" activeCell="I34" sqref="I34"/>
    </sheetView>
  </sheetViews>
  <sheetFormatPr defaultRowHeight="15" x14ac:dyDescent="0.25"/>
  <cols>
    <col min="1" max="1" width="2" style="89" customWidth="1"/>
    <col min="2" max="2" width="16.7109375" style="89" customWidth="1"/>
    <col min="3" max="3" width="15.28515625" style="89" customWidth="1"/>
    <col min="4" max="7" width="1.42578125" style="89" hidden="1" customWidth="1"/>
    <col min="8" max="8" width="1.140625" style="89" hidden="1" customWidth="1"/>
    <col min="9" max="9" width="32.7109375" style="90" customWidth="1"/>
    <col min="10" max="10" width="16.85546875" style="89" customWidth="1"/>
    <col min="11" max="11" width="1.5703125" style="89" hidden="1" customWidth="1"/>
    <col min="12" max="12" width="3.28515625" style="89" customWidth="1"/>
    <col min="13" max="13" width="6" style="89" hidden="1" customWidth="1"/>
    <col min="14" max="14" width="5.28515625" style="89" hidden="1" customWidth="1"/>
    <col min="15" max="17" width="3.7109375" style="93" customWidth="1"/>
    <col min="18" max="22" width="0.85546875" style="89" hidden="1" customWidth="1"/>
    <col min="23" max="23" width="16.5703125" style="89" customWidth="1"/>
    <col min="24" max="24" width="1.28515625" style="89" hidden="1" customWidth="1"/>
    <col min="25" max="25" width="4" style="89" customWidth="1"/>
    <col min="26" max="26" width="1.42578125" style="89" hidden="1" customWidth="1"/>
    <col min="27" max="29" width="2.28515625" style="89" hidden="1" customWidth="1"/>
    <col min="30" max="30" width="3.85546875" style="89" hidden="1" customWidth="1"/>
    <col min="31" max="31" width="0.85546875" style="89" hidden="1" customWidth="1"/>
    <col min="32" max="32" width="3.28515625" style="93" customWidth="1"/>
    <col min="33" max="33" width="5.5703125" style="89" customWidth="1"/>
    <col min="34" max="34" width="2.28515625" style="93" customWidth="1"/>
    <col min="35" max="36" width="1.85546875" style="89" hidden="1" customWidth="1"/>
    <col min="37" max="37" width="0" style="89" hidden="1" customWidth="1"/>
    <col min="38" max="38" width="0.5703125" style="89" hidden="1" customWidth="1"/>
    <col min="39" max="39" width="9.140625" style="89"/>
    <col min="40" max="40" width="2.28515625" style="89" customWidth="1"/>
    <col min="41" max="41" width="9.140625" style="89"/>
    <col min="42" max="42" width="1.7109375" style="89" customWidth="1"/>
    <col min="43" max="43" width="9.140625" style="89"/>
    <col min="44" max="44" width="1.85546875" style="89" customWidth="1"/>
    <col min="45" max="45" width="9.140625" style="89"/>
    <col min="46" max="46" width="42.42578125" style="90" customWidth="1"/>
    <col min="47" max="48" width="13.42578125" style="90" customWidth="1"/>
    <col min="49" max="16384" width="9.140625" style="89"/>
  </cols>
  <sheetData>
    <row r="1" spans="1:48" s="98" customFormat="1" ht="30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100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9" t="s">
        <v>162</v>
      </c>
      <c r="P1" s="99" t="s">
        <v>163</v>
      </c>
      <c r="Q1" s="99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9" t="s">
        <v>172</v>
      </c>
      <c r="AG1" s="98" t="s">
        <v>173</v>
      </c>
      <c r="AH1" s="99" t="s">
        <v>175</v>
      </c>
      <c r="AI1" s="98" t="s">
        <v>181</v>
      </c>
      <c r="AJ1" s="98" t="s">
        <v>182</v>
      </c>
      <c r="AK1" s="98" t="s">
        <v>174</v>
      </c>
      <c r="AL1" s="98" t="s">
        <v>828</v>
      </c>
      <c r="AM1" s="98" t="s">
        <v>166</v>
      </c>
      <c r="AN1" s="98" t="s">
        <v>167</v>
      </c>
      <c r="AO1" s="98" t="s">
        <v>168</v>
      </c>
      <c r="AP1" s="98" t="s">
        <v>169</v>
      </c>
      <c r="AQ1" s="98" t="s">
        <v>170</v>
      </c>
      <c r="AR1" s="98" t="s">
        <v>171</v>
      </c>
      <c r="AT1" s="100" t="s">
        <v>2271</v>
      </c>
      <c r="AU1" s="100" t="s">
        <v>2338</v>
      </c>
      <c r="AV1" s="100"/>
    </row>
    <row r="2" spans="1:48" ht="60" x14ac:dyDescent="0.25">
      <c r="A2" s="89" t="s">
        <v>650</v>
      </c>
      <c r="B2" s="89" t="s">
        <v>271</v>
      </c>
      <c r="C2" s="89" t="s">
        <v>63</v>
      </c>
      <c r="D2" s="89" t="s">
        <v>199</v>
      </c>
      <c r="E2" s="89" t="s">
        <v>270</v>
      </c>
      <c r="F2" s="89" t="s">
        <v>898</v>
      </c>
      <c r="G2" s="89" t="s">
        <v>269</v>
      </c>
      <c r="H2" s="89">
        <v>12309</v>
      </c>
      <c r="I2" s="90" t="s">
        <v>819</v>
      </c>
      <c r="J2" s="103" t="s">
        <v>899</v>
      </c>
      <c r="K2" s="89" t="s">
        <v>900</v>
      </c>
      <c r="L2" s="89" t="s">
        <v>193</v>
      </c>
      <c r="M2" s="89" t="s">
        <v>901</v>
      </c>
      <c r="N2" s="89" t="s">
        <v>902</v>
      </c>
      <c r="O2" s="93">
        <v>0</v>
      </c>
      <c r="P2" s="93">
        <v>14</v>
      </c>
      <c r="Q2" s="93">
        <v>14</v>
      </c>
      <c r="R2" s="89">
        <v>28</v>
      </c>
      <c r="S2" s="89">
        <v>5</v>
      </c>
      <c r="T2" s="89">
        <v>25</v>
      </c>
      <c r="U2" s="89">
        <v>0</v>
      </c>
      <c r="V2" s="89">
        <v>20093</v>
      </c>
      <c r="W2" s="89" t="s">
        <v>903</v>
      </c>
      <c r="X2" s="89">
        <v>1</v>
      </c>
      <c r="Y2" s="89" t="s">
        <v>193</v>
      </c>
      <c r="Z2" s="89" t="s">
        <v>819</v>
      </c>
      <c r="AA2" s="89" t="s">
        <v>192</v>
      </c>
      <c r="AC2" s="89" t="s">
        <v>187</v>
      </c>
      <c r="AD2" s="89" t="s">
        <v>904</v>
      </c>
      <c r="AE2" s="89" t="s">
        <v>897</v>
      </c>
      <c r="AF2" s="93">
        <v>7</v>
      </c>
      <c r="AG2" s="89" t="s">
        <v>191</v>
      </c>
      <c r="AH2" s="93">
        <v>2</v>
      </c>
      <c r="AI2" s="89" t="s">
        <v>650</v>
      </c>
      <c r="AK2" s="89" t="s">
        <v>186</v>
      </c>
      <c r="AM2" s="89" t="s">
        <v>76</v>
      </c>
      <c r="AN2" s="89" t="s">
        <v>185</v>
      </c>
      <c r="AO2" s="89" t="s">
        <v>905</v>
      </c>
      <c r="AP2" s="89" t="s">
        <v>185</v>
      </c>
      <c r="AU2" s="90" t="s">
        <v>2339</v>
      </c>
    </row>
    <row r="3" spans="1:48" ht="30" x14ac:dyDescent="0.25">
      <c r="A3" s="89" t="s">
        <v>650</v>
      </c>
      <c r="B3" s="89" t="s">
        <v>201</v>
      </c>
      <c r="C3" s="89" t="s">
        <v>950</v>
      </c>
      <c r="D3" s="89" t="s">
        <v>183</v>
      </c>
      <c r="E3" s="89" t="s">
        <v>951</v>
      </c>
      <c r="F3" s="89" t="s">
        <v>952</v>
      </c>
      <c r="G3" s="89" t="s">
        <v>953</v>
      </c>
      <c r="H3" s="89">
        <v>12289</v>
      </c>
      <c r="I3" s="90" t="s">
        <v>954</v>
      </c>
      <c r="J3" s="103" t="s">
        <v>955</v>
      </c>
      <c r="K3" s="89" t="s">
        <v>956</v>
      </c>
      <c r="L3" s="89" t="s">
        <v>193</v>
      </c>
      <c r="M3" s="89" t="s">
        <v>957</v>
      </c>
      <c r="N3" s="89" t="s">
        <v>958</v>
      </c>
      <c r="O3" s="93">
        <v>7</v>
      </c>
      <c r="P3" s="93">
        <v>6</v>
      </c>
      <c r="Q3" s="93">
        <v>0</v>
      </c>
      <c r="R3" s="89">
        <v>13</v>
      </c>
      <c r="S3" s="89">
        <v>5</v>
      </c>
      <c r="T3" s="89">
        <v>25</v>
      </c>
      <c r="U3" s="89">
        <v>0</v>
      </c>
      <c r="V3" s="89">
        <v>20064</v>
      </c>
      <c r="W3" s="89" t="s">
        <v>959</v>
      </c>
      <c r="X3" s="89">
        <v>1</v>
      </c>
      <c r="Y3" s="89" t="s">
        <v>193</v>
      </c>
      <c r="Z3" s="89" t="s">
        <v>954</v>
      </c>
      <c r="AA3" s="89" t="s">
        <v>192</v>
      </c>
      <c r="AC3" s="89" t="s">
        <v>187</v>
      </c>
      <c r="AD3" s="89" t="s">
        <v>904</v>
      </c>
      <c r="AE3" s="89" t="s">
        <v>897</v>
      </c>
      <c r="AF3" s="93">
        <v>4</v>
      </c>
      <c r="AG3" s="89" t="s">
        <v>196</v>
      </c>
      <c r="AH3" s="93">
        <v>1</v>
      </c>
      <c r="AI3" s="89" t="s">
        <v>650</v>
      </c>
      <c r="AK3" s="89" t="s">
        <v>186</v>
      </c>
      <c r="AM3" s="89" t="s">
        <v>960</v>
      </c>
      <c r="AN3" s="89" t="s">
        <v>185</v>
      </c>
      <c r="AU3" s="90" t="s">
        <v>2339</v>
      </c>
    </row>
    <row r="4" spans="1:48" ht="30" x14ac:dyDescent="0.25">
      <c r="A4" s="89" t="s">
        <v>650</v>
      </c>
      <c r="B4" s="89" t="s">
        <v>201</v>
      </c>
      <c r="C4" s="89" t="s">
        <v>950</v>
      </c>
      <c r="D4" s="89" t="s">
        <v>183</v>
      </c>
      <c r="E4" s="89" t="s">
        <v>951</v>
      </c>
      <c r="F4" s="89" t="s">
        <v>952</v>
      </c>
      <c r="G4" s="89" t="s">
        <v>953</v>
      </c>
      <c r="H4" s="89">
        <v>12290</v>
      </c>
      <c r="I4" s="90" t="s">
        <v>961</v>
      </c>
      <c r="J4" s="103" t="s">
        <v>962</v>
      </c>
      <c r="K4" s="89" t="s">
        <v>963</v>
      </c>
      <c r="L4" s="89" t="s">
        <v>193</v>
      </c>
      <c r="M4" s="89" t="s">
        <v>957</v>
      </c>
      <c r="N4" s="89" t="s">
        <v>958</v>
      </c>
      <c r="O4" s="93">
        <v>7</v>
      </c>
      <c r="P4" s="93">
        <v>6</v>
      </c>
      <c r="Q4" s="93">
        <v>0</v>
      </c>
      <c r="R4" s="89">
        <v>13</v>
      </c>
      <c r="S4" s="89">
        <v>5</v>
      </c>
      <c r="T4" s="89">
        <v>25</v>
      </c>
      <c r="U4" s="89">
        <v>0</v>
      </c>
      <c r="V4" s="89">
        <v>20065</v>
      </c>
      <c r="W4" s="89" t="s">
        <v>964</v>
      </c>
      <c r="X4" s="89">
        <v>1</v>
      </c>
      <c r="Y4" s="89" t="s">
        <v>193</v>
      </c>
      <c r="Z4" s="89" t="s">
        <v>961</v>
      </c>
      <c r="AA4" s="89" t="s">
        <v>203</v>
      </c>
      <c r="AC4" s="89" t="s">
        <v>187</v>
      </c>
      <c r="AD4" s="89" t="s">
        <v>904</v>
      </c>
      <c r="AE4" s="89" t="s">
        <v>897</v>
      </c>
      <c r="AF4" s="93">
        <v>4</v>
      </c>
      <c r="AG4" s="89" t="s">
        <v>196</v>
      </c>
      <c r="AH4" s="93">
        <v>1</v>
      </c>
      <c r="AI4" s="89" t="s">
        <v>650</v>
      </c>
      <c r="AK4" s="89" t="s">
        <v>186</v>
      </c>
      <c r="AM4" s="89" t="s">
        <v>965</v>
      </c>
      <c r="AN4" s="89" t="s">
        <v>185</v>
      </c>
      <c r="AU4" s="90" t="s">
        <v>2339</v>
      </c>
    </row>
    <row r="5" spans="1:48" x14ac:dyDescent="0.25">
      <c r="A5" s="89" t="s">
        <v>650</v>
      </c>
      <c r="B5" s="89" t="s">
        <v>666</v>
      </c>
      <c r="C5" s="89" t="s">
        <v>977</v>
      </c>
      <c r="D5" s="89" t="s">
        <v>189</v>
      </c>
      <c r="E5" s="89" t="s">
        <v>978</v>
      </c>
      <c r="F5" s="89" t="s">
        <v>979</v>
      </c>
      <c r="G5" s="89" t="s">
        <v>980</v>
      </c>
      <c r="H5" s="89">
        <v>12324</v>
      </c>
      <c r="I5" s="90" t="s">
        <v>981</v>
      </c>
      <c r="J5" s="103" t="s">
        <v>982</v>
      </c>
      <c r="K5" s="89" t="s">
        <v>983</v>
      </c>
      <c r="L5" s="89" t="s">
        <v>193</v>
      </c>
      <c r="M5" s="89" t="s">
        <v>984</v>
      </c>
      <c r="N5" s="89" t="s">
        <v>985</v>
      </c>
      <c r="O5" s="93">
        <v>14</v>
      </c>
      <c r="P5" s="93">
        <v>0</v>
      </c>
      <c r="Q5" s="93">
        <v>0</v>
      </c>
      <c r="R5" s="89">
        <v>14</v>
      </c>
      <c r="S5" s="89">
        <v>5</v>
      </c>
      <c r="T5" s="89">
        <v>60</v>
      </c>
      <c r="U5" s="89">
        <v>0</v>
      </c>
      <c r="V5" s="89">
        <v>20120</v>
      </c>
      <c r="W5" s="89" t="s">
        <v>986</v>
      </c>
      <c r="X5" s="89">
        <v>1</v>
      </c>
      <c r="Y5" s="89" t="s">
        <v>193</v>
      </c>
      <c r="Z5" s="89" t="s">
        <v>981</v>
      </c>
      <c r="AA5" s="89" t="s">
        <v>192</v>
      </c>
      <c r="AC5" s="89" t="s">
        <v>187</v>
      </c>
      <c r="AD5" s="89" t="s">
        <v>904</v>
      </c>
      <c r="AE5" s="89" t="s">
        <v>897</v>
      </c>
      <c r="AF5" s="93">
        <v>9</v>
      </c>
      <c r="AG5" s="89" t="s">
        <v>191</v>
      </c>
      <c r="AH5" s="93">
        <v>1</v>
      </c>
      <c r="AI5" s="89" t="s">
        <v>650</v>
      </c>
      <c r="AK5" s="89" t="s">
        <v>186</v>
      </c>
      <c r="AM5" s="89" t="s">
        <v>987</v>
      </c>
      <c r="AN5" s="89" t="s">
        <v>185</v>
      </c>
      <c r="AU5" s="90" t="s">
        <v>2339</v>
      </c>
    </row>
    <row r="6" spans="1:48" x14ac:dyDescent="0.25">
      <c r="A6" s="89" t="s">
        <v>650</v>
      </c>
      <c r="B6" s="89" t="s">
        <v>666</v>
      </c>
      <c r="C6" s="89" t="s">
        <v>977</v>
      </c>
      <c r="D6" s="89" t="s">
        <v>189</v>
      </c>
      <c r="E6" s="89" t="s">
        <v>978</v>
      </c>
      <c r="F6" s="89" t="s">
        <v>979</v>
      </c>
      <c r="G6" s="89" t="s">
        <v>980</v>
      </c>
      <c r="H6" s="89">
        <v>12389</v>
      </c>
      <c r="I6" s="90" t="s">
        <v>988</v>
      </c>
      <c r="J6" s="103" t="s">
        <v>989</v>
      </c>
      <c r="K6" s="89" t="s">
        <v>990</v>
      </c>
      <c r="L6" s="89" t="s">
        <v>193</v>
      </c>
      <c r="M6" s="89" t="s">
        <v>984</v>
      </c>
      <c r="N6" s="89" t="s">
        <v>985</v>
      </c>
      <c r="O6" s="93">
        <v>14</v>
      </c>
      <c r="P6" s="93">
        <v>0</v>
      </c>
      <c r="Q6" s="93">
        <v>0</v>
      </c>
      <c r="R6" s="89">
        <v>14</v>
      </c>
      <c r="S6" s="89">
        <v>5</v>
      </c>
      <c r="T6" s="89">
        <v>40</v>
      </c>
      <c r="U6" s="89">
        <v>0</v>
      </c>
      <c r="V6" s="89">
        <v>20302</v>
      </c>
      <c r="W6" s="89" t="s">
        <v>991</v>
      </c>
      <c r="X6" s="89">
        <v>1</v>
      </c>
      <c r="Y6" s="89" t="s">
        <v>193</v>
      </c>
      <c r="Z6" s="89" t="s">
        <v>988</v>
      </c>
      <c r="AA6" s="89" t="s">
        <v>188</v>
      </c>
      <c r="AB6" s="89" t="s">
        <v>188</v>
      </c>
      <c r="AC6" s="89" t="s">
        <v>187</v>
      </c>
      <c r="AD6" s="89" t="s">
        <v>904</v>
      </c>
      <c r="AE6" s="89" t="s">
        <v>897</v>
      </c>
      <c r="AF6" s="93">
        <v>9</v>
      </c>
      <c r="AG6" s="89" t="s">
        <v>191</v>
      </c>
      <c r="AH6" s="93">
        <v>1</v>
      </c>
      <c r="AI6" s="89" t="s">
        <v>650</v>
      </c>
      <c r="AK6" s="89" t="s">
        <v>186</v>
      </c>
      <c r="AM6" s="89" t="s">
        <v>992</v>
      </c>
      <c r="AN6" s="89" t="s">
        <v>185</v>
      </c>
      <c r="AU6" s="90" t="s">
        <v>2339</v>
      </c>
    </row>
    <row r="7" spans="1:48" x14ac:dyDescent="0.25">
      <c r="A7" s="89" t="s">
        <v>650</v>
      </c>
      <c r="B7" s="89" t="s">
        <v>666</v>
      </c>
      <c r="C7" s="89" t="s">
        <v>977</v>
      </c>
      <c r="D7" s="89" t="s">
        <v>189</v>
      </c>
      <c r="E7" s="89" t="s">
        <v>978</v>
      </c>
      <c r="F7" s="89" t="s">
        <v>979</v>
      </c>
      <c r="G7" s="89" t="s">
        <v>980</v>
      </c>
      <c r="H7" s="89">
        <v>12389</v>
      </c>
      <c r="I7" s="90" t="s">
        <v>988</v>
      </c>
      <c r="J7" s="103" t="s">
        <v>989</v>
      </c>
      <c r="K7" s="89" t="s">
        <v>990</v>
      </c>
      <c r="L7" s="89" t="s">
        <v>193</v>
      </c>
      <c r="M7" s="89" t="s">
        <v>984</v>
      </c>
      <c r="N7" s="89" t="s">
        <v>985</v>
      </c>
      <c r="O7" s="93">
        <v>14</v>
      </c>
      <c r="P7" s="93">
        <v>0</v>
      </c>
      <c r="Q7" s="93">
        <v>0</v>
      </c>
      <c r="R7" s="89">
        <v>14</v>
      </c>
      <c r="S7" s="89">
        <v>5</v>
      </c>
      <c r="T7" s="89">
        <v>40</v>
      </c>
      <c r="U7" s="89">
        <v>0</v>
      </c>
      <c r="V7" s="89">
        <v>20303</v>
      </c>
      <c r="W7" s="89" t="s">
        <v>2336</v>
      </c>
      <c r="X7" s="89">
        <v>5</v>
      </c>
      <c r="Y7" s="89" t="s">
        <v>993</v>
      </c>
      <c r="Z7" s="89" t="s">
        <v>988</v>
      </c>
      <c r="AA7" s="89" t="s">
        <v>188</v>
      </c>
      <c r="AB7" s="89" t="s">
        <v>203</v>
      </c>
      <c r="AC7" s="89" t="s">
        <v>187</v>
      </c>
      <c r="AD7" s="89" t="s">
        <v>904</v>
      </c>
      <c r="AE7" s="89" t="s">
        <v>897</v>
      </c>
      <c r="AF7" s="93">
        <v>9</v>
      </c>
      <c r="AG7" s="89" t="s">
        <v>191</v>
      </c>
      <c r="AH7" s="93">
        <v>1</v>
      </c>
      <c r="AI7" s="89" t="s">
        <v>650</v>
      </c>
      <c r="AK7" s="89" t="s">
        <v>186</v>
      </c>
      <c r="AM7" s="89" t="s">
        <v>994</v>
      </c>
      <c r="AN7" s="89" t="s">
        <v>185</v>
      </c>
      <c r="AU7" s="90" t="s">
        <v>2339</v>
      </c>
    </row>
    <row r="8" spans="1:48" x14ac:dyDescent="0.25">
      <c r="A8" s="89" t="s">
        <v>650</v>
      </c>
      <c r="B8" s="89" t="s">
        <v>153</v>
      </c>
      <c r="C8" s="89" t="s">
        <v>995</v>
      </c>
      <c r="D8" s="89" t="s">
        <v>996</v>
      </c>
      <c r="E8" s="89" t="s">
        <v>997</v>
      </c>
      <c r="F8" s="89" t="s">
        <v>998</v>
      </c>
      <c r="G8" s="89" t="s">
        <v>999</v>
      </c>
      <c r="H8" s="89">
        <v>12299</v>
      </c>
      <c r="I8" s="90" t="s">
        <v>1000</v>
      </c>
      <c r="J8" s="103" t="s">
        <v>1001</v>
      </c>
      <c r="K8" s="89" t="s">
        <v>1002</v>
      </c>
      <c r="L8" s="89" t="s">
        <v>193</v>
      </c>
      <c r="M8" s="89" t="s">
        <v>1003</v>
      </c>
      <c r="N8" s="89" t="s">
        <v>1004</v>
      </c>
      <c r="O8" s="93">
        <v>24</v>
      </c>
      <c r="P8" s="93">
        <v>2</v>
      </c>
      <c r="Q8" s="93">
        <v>2</v>
      </c>
      <c r="R8" s="89">
        <v>28</v>
      </c>
      <c r="S8" s="89">
        <v>5</v>
      </c>
      <c r="T8" s="89">
        <v>50</v>
      </c>
      <c r="U8" s="89">
        <v>0</v>
      </c>
      <c r="V8" s="89">
        <v>20076</v>
      </c>
      <c r="W8" s="89" t="s">
        <v>1005</v>
      </c>
      <c r="X8" s="89">
        <v>1</v>
      </c>
      <c r="Y8" s="89" t="s">
        <v>193</v>
      </c>
      <c r="Z8" s="89" t="s">
        <v>1000</v>
      </c>
      <c r="AA8" s="89" t="s">
        <v>192</v>
      </c>
      <c r="AC8" s="89" t="s">
        <v>187</v>
      </c>
      <c r="AD8" s="89" t="s">
        <v>904</v>
      </c>
      <c r="AF8" s="93">
        <v>8</v>
      </c>
      <c r="AG8" s="89" t="s">
        <v>196</v>
      </c>
      <c r="AH8" s="93">
        <v>2</v>
      </c>
      <c r="AI8" s="89" t="s">
        <v>650</v>
      </c>
      <c r="AK8" s="89" t="s">
        <v>186</v>
      </c>
      <c r="AU8" s="90" t="s">
        <v>2339</v>
      </c>
    </row>
    <row r="9" spans="1:48" ht="30" x14ac:dyDescent="0.25">
      <c r="A9" s="89" t="s">
        <v>650</v>
      </c>
      <c r="B9" s="89" t="s">
        <v>264</v>
      </c>
      <c r="C9" s="89" t="s">
        <v>1006</v>
      </c>
      <c r="D9" s="89" t="s">
        <v>199</v>
      </c>
      <c r="E9" s="89" t="s">
        <v>1007</v>
      </c>
      <c r="F9" s="89" t="s">
        <v>1008</v>
      </c>
      <c r="G9" s="89" t="s">
        <v>1009</v>
      </c>
      <c r="H9" s="89">
        <v>12077</v>
      </c>
      <c r="I9" s="90" t="s">
        <v>1010</v>
      </c>
      <c r="J9" s="89" t="s">
        <v>1011</v>
      </c>
      <c r="K9" s="89" t="s">
        <v>1012</v>
      </c>
      <c r="L9" s="89" t="s">
        <v>193</v>
      </c>
      <c r="M9" s="89" t="s">
        <v>1013</v>
      </c>
      <c r="N9" s="89" t="s">
        <v>1014</v>
      </c>
      <c r="O9" s="93">
        <v>7</v>
      </c>
      <c r="P9" s="93">
        <v>7</v>
      </c>
      <c r="Q9" s="93">
        <v>0</v>
      </c>
      <c r="R9" s="89">
        <v>14</v>
      </c>
      <c r="S9" s="89">
        <v>3</v>
      </c>
      <c r="T9" s="89">
        <v>15</v>
      </c>
      <c r="U9" s="89">
        <v>0</v>
      </c>
      <c r="V9" s="89">
        <v>20203</v>
      </c>
      <c r="W9" s="96" t="s">
        <v>1015</v>
      </c>
      <c r="X9" s="89">
        <v>1</v>
      </c>
      <c r="Y9" s="89" t="s">
        <v>193</v>
      </c>
      <c r="Z9" s="89" t="s">
        <v>1010</v>
      </c>
      <c r="AA9" s="89" t="s">
        <v>188</v>
      </c>
      <c r="AC9" s="89" t="s">
        <v>187</v>
      </c>
      <c r="AD9" s="89" t="s">
        <v>904</v>
      </c>
      <c r="AF9" s="93">
        <v>2</v>
      </c>
      <c r="AG9" s="89" t="s">
        <v>196</v>
      </c>
      <c r="AH9" s="93">
        <v>1</v>
      </c>
      <c r="AK9" s="89" t="s">
        <v>186</v>
      </c>
      <c r="AM9" s="89" t="s">
        <v>1016</v>
      </c>
      <c r="AN9" s="89" t="s">
        <v>185</v>
      </c>
      <c r="AU9" s="90" t="s">
        <v>2339</v>
      </c>
    </row>
    <row r="10" spans="1:48" ht="30" x14ac:dyDescent="0.25">
      <c r="A10" s="89" t="s">
        <v>650</v>
      </c>
      <c r="B10" s="89" t="s">
        <v>264</v>
      </c>
      <c r="C10" s="89" t="s">
        <v>1006</v>
      </c>
      <c r="D10" s="89" t="s">
        <v>199</v>
      </c>
      <c r="E10" s="89" t="s">
        <v>1007</v>
      </c>
      <c r="F10" s="89" t="s">
        <v>1008</v>
      </c>
      <c r="G10" s="89" t="s">
        <v>1009</v>
      </c>
      <c r="H10" s="89">
        <v>12077</v>
      </c>
      <c r="I10" s="90" t="s">
        <v>1010</v>
      </c>
      <c r="J10" s="89" t="s">
        <v>1011</v>
      </c>
      <c r="K10" s="89" t="s">
        <v>1012</v>
      </c>
      <c r="L10" s="89" t="s">
        <v>193</v>
      </c>
      <c r="M10" s="89" t="s">
        <v>1013</v>
      </c>
      <c r="N10" s="89" t="s">
        <v>1014</v>
      </c>
      <c r="O10" s="93">
        <v>7</v>
      </c>
      <c r="P10" s="93">
        <v>7</v>
      </c>
      <c r="Q10" s="93">
        <v>0</v>
      </c>
      <c r="R10" s="89">
        <v>14</v>
      </c>
      <c r="S10" s="89">
        <v>3</v>
      </c>
      <c r="T10" s="89">
        <v>15</v>
      </c>
      <c r="U10" s="89">
        <v>0</v>
      </c>
      <c r="V10" s="89">
        <v>20203</v>
      </c>
      <c r="W10" s="96" t="s">
        <v>1017</v>
      </c>
      <c r="X10" s="89">
        <v>1</v>
      </c>
      <c r="Y10" s="89" t="s">
        <v>993</v>
      </c>
      <c r="Z10" s="89" t="s">
        <v>1010</v>
      </c>
      <c r="AA10" s="89" t="s">
        <v>188</v>
      </c>
      <c r="AC10" s="89" t="s">
        <v>187</v>
      </c>
      <c r="AD10" s="89" t="s">
        <v>904</v>
      </c>
      <c r="AF10" s="93">
        <v>2</v>
      </c>
      <c r="AG10" s="89" t="s">
        <v>196</v>
      </c>
      <c r="AH10" s="93">
        <v>1</v>
      </c>
      <c r="AK10" s="89" t="s">
        <v>186</v>
      </c>
      <c r="AM10" s="89" t="s">
        <v>1016</v>
      </c>
      <c r="AN10" s="89" t="s">
        <v>185</v>
      </c>
      <c r="AU10" s="90" t="s">
        <v>2339</v>
      </c>
    </row>
    <row r="11" spans="1:48" ht="90" x14ac:dyDescent="0.25">
      <c r="A11" s="89" t="s">
        <v>650</v>
      </c>
      <c r="B11" s="89" t="s">
        <v>264</v>
      </c>
      <c r="C11" s="89" t="s">
        <v>1018</v>
      </c>
      <c r="D11" s="89" t="s">
        <v>189</v>
      </c>
      <c r="E11" s="89" t="s">
        <v>1019</v>
      </c>
      <c r="F11" s="89" t="s">
        <v>1020</v>
      </c>
      <c r="G11" s="89" t="s">
        <v>1021</v>
      </c>
      <c r="H11" s="89">
        <v>12266</v>
      </c>
      <c r="I11" s="90" t="s">
        <v>1022</v>
      </c>
      <c r="J11" s="103" t="s">
        <v>1023</v>
      </c>
      <c r="K11" s="89" t="s">
        <v>1024</v>
      </c>
      <c r="L11" s="89" t="s">
        <v>193</v>
      </c>
      <c r="M11" s="89" t="s">
        <v>1025</v>
      </c>
      <c r="N11" s="89" t="s">
        <v>1026</v>
      </c>
      <c r="O11" s="93">
        <v>10</v>
      </c>
      <c r="P11" s="93">
        <v>16</v>
      </c>
      <c r="Q11" s="93">
        <v>0</v>
      </c>
      <c r="R11" s="89">
        <v>26</v>
      </c>
      <c r="S11" s="89">
        <v>3</v>
      </c>
      <c r="T11" s="89">
        <v>15</v>
      </c>
      <c r="U11" s="89">
        <v>0</v>
      </c>
      <c r="V11" s="89">
        <v>20042</v>
      </c>
      <c r="W11" s="89" t="s">
        <v>1027</v>
      </c>
      <c r="X11" s="89">
        <v>1</v>
      </c>
      <c r="Y11" s="89" t="s">
        <v>193</v>
      </c>
      <c r="Z11" s="89" t="s">
        <v>1022</v>
      </c>
      <c r="AA11" s="89" t="s">
        <v>192</v>
      </c>
      <c r="AC11" s="89" t="s">
        <v>187</v>
      </c>
      <c r="AD11" s="89" t="s">
        <v>904</v>
      </c>
      <c r="AF11" s="93">
        <v>5</v>
      </c>
      <c r="AG11" s="91" t="s">
        <v>720</v>
      </c>
      <c r="AH11" s="93">
        <v>2</v>
      </c>
      <c r="AI11" s="89" t="s">
        <v>650</v>
      </c>
      <c r="AK11" s="89" t="s">
        <v>186</v>
      </c>
      <c r="AT11" s="94" t="s">
        <v>2323</v>
      </c>
      <c r="AU11" s="90" t="s">
        <v>2339</v>
      </c>
      <c r="AV11" s="90" t="s">
        <v>2402</v>
      </c>
    </row>
    <row r="12" spans="1:48" ht="90" x14ac:dyDescent="0.25">
      <c r="A12" s="89" t="s">
        <v>650</v>
      </c>
      <c r="B12" s="89" t="s">
        <v>264</v>
      </c>
      <c r="C12" s="89" t="s">
        <v>1018</v>
      </c>
      <c r="D12" s="89" t="s">
        <v>189</v>
      </c>
      <c r="E12" s="89" t="s">
        <v>1019</v>
      </c>
      <c r="F12" s="89" t="s">
        <v>1020</v>
      </c>
      <c r="G12" s="89" t="s">
        <v>1021</v>
      </c>
      <c r="H12" s="89">
        <v>12267</v>
      </c>
      <c r="I12" s="90" t="s">
        <v>1029</v>
      </c>
      <c r="J12" s="103" t="s">
        <v>1030</v>
      </c>
      <c r="K12" s="89" t="s">
        <v>1031</v>
      </c>
      <c r="L12" s="89" t="s">
        <v>193</v>
      </c>
      <c r="M12" s="89" t="s">
        <v>1025</v>
      </c>
      <c r="N12" s="89" t="s">
        <v>1026</v>
      </c>
      <c r="O12" s="93">
        <v>10</v>
      </c>
      <c r="P12" s="93">
        <v>16</v>
      </c>
      <c r="Q12" s="93">
        <v>0</v>
      </c>
      <c r="R12" s="89">
        <v>26</v>
      </c>
      <c r="S12" s="89">
        <v>5</v>
      </c>
      <c r="T12" s="89">
        <v>15</v>
      </c>
      <c r="U12" s="89">
        <v>0</v>
      </c>
      <c r="V12" s="89">
        <v>20045</v>
      </c>
      <c r="W12" s="89" t="s">
        <v>1032</v>
      </c>
      <c r="X12" s="89">
        <v>1</v>
      </c>
      <c r="Y12" s="89" t="s">
        <v>193</v>
      </c>
      <c r="Z12" s="89" t="s">
        <v>1029</v>
      </c>
      <c r="AA12" s="89" t="s">
        <v>188</v>
      </c>
      <c r="AB12" s="89" t="s">
        <v>188</v>
      </c>
      <c r="AC12" s="89" t="s">
        <v>187</v>
      </c>
      <c r="AD12" s="89" t="s">
        <v>904</v>
      </c>
      <c r="AF12" s="93">
        <v>5</v>
      </c>
      <c r="AG12" s="91" t="s">
        <v>720</v>
      </c>
      <c r="AH12" s="93">
        <v>2</v>
      </c>
      <c r="AI12" s="89" t="s">
        <v>650</v>
      </c>
      <c r="AK12" s="89" t="s">
        <v>186</v>
      </c>
      <c r="AT12" s="94" t="s">
        <v>2323</v>
      </c>
      <c r="AU12" s="90" t="s">
        <v>2339</v>
      </c>
      <c r="AV12" s="90" t="s">
        <v>2402</v>
      </c>
    </row>
    <row r="13" spans="1:48" ht="90" x14ac:dyDescent="0.25">
      <c r="A13" s="89" t="s">
        <v>650</v>
      </c>
      <c r="B13" s="89" t="s">
        <v>264</v>
      </c>
      <c r="C13" s="89" t="s">
        <v>1018</v>
      </c>
      <c r="D13" s="89" t="s">
        <v>189</v>
      </c>
      <c r="E13" s="89" t="s">
        <v>1019</v>
      </c>
      <c r="F13" s="89" t="s">
        <v>1020</v>
      </c>
      <c r="G13" s="89" t="s">
        <v>1021</v>
      </c>
      <c r="H13" s="89">
        <v>12267</v>
      </c>
      <c r="I13" s="90" t="s">
        <v>1029</v>
      </c>
      <c r="J13" s="103" t="s">
        <v>1030</v>
      </c>
      <c r="K13" s="89" t="s">
        <v>1031</v>
      </c>
      <c r="L13" s="89" t="s">
        <v>193</v>
      </c>
      <c r="M13" s="89" t="s">
        <v>1025</v>
      </c>
      <c r="N13" s="89" t="s">
        <v>1026</v>
      </c>
      <c r="O13" s="93">
        <v>10</v>
      </c>
      <c r="P13" s="93">
        <v>16</v>
      </c>
      <c r="Q13" s="93">
        <v>0</v>
      </c>
      <c r="R13" s="89">
        <v>26</v>
      </c>
      <c r="S13" s="89">
        <v>5</v>
      </c>
      <c r="T13" s="89">
        <v>15</v>
      </c>
      <c r="U13" s="89">
        <v>0</v>
      </c>
      <c r="V13" s="89">
        <v>20304</v>
      </c>
      <c r="W13" s="89" t="s">
        <v>1033</v>
      </c>
      <c r="X13" s="89">
        <v>5</v>
      </c>
      <c r="Y13" s="89" t="s">
        <v>993</v>
      </c>
      <c r="Z13" s="89" t="s">
        <v>1029</v>
      </c>
      <c r="AA13" s="89" t="s">
        <v>188</v>
      </c>
      <c r="AB13" s="89" t="s">
        <v>203</v>
      </c>
      <c r="AC13" s="89" t="s">
        <v>187</v>
      </c>
      <c r="AD13" s="89" t="s">
        <v>904</v>
      </c>
      <c r="AF13" s="93">
        <v>5</v>
      </c>
      <c r="AG13" s="91" t="s">
        <v>720</v>
      </c>
      <c r="AH13" s="93">
        <v>2</v>
      </c>
      <c r="AI13" s="89" t="s">
        <v>650</v>
      </c>
      <c r="AK13" s="89" t="s">
        <v>186</v>
      </c>
      <c r="AM13" s="89" t="s">
        <v>210</v>
      </c>
      <c r="AT13" s="94" t="s">
        <v>2323</v>
      </c>
      <c r="AU13" s="90" t="s">
        <v>2339</v>
      </c>
      <c r="AV13" s="90" t="s">
        <v>2402</v>
      </c>
    </row>
    <row r="14" spans="1:48" ht="75" x14ac:dyDescent="0.25">
      <c r="A14" s="89" t="s">
        <v>650</v>
      </c>
      <c r="B14" s="89" t="s">
        <v>233</v>
      </c>
      <c r="C14" s="89" t="s">
        <v>141</v>
      </c>
      <c r="D14" s="89" t="s">
        <v>199</v>
      </c>
      <c r="E14" s="89" t="s">
        <v>1081</v>
      </c>
      <c r="F14" s="89" t="s">
        <v>1082</v>
      </c>
      <c r="G14" s="89" t="s">
        <v>1083</v>
      </c>
      <c r="H14" s="89">
        <v>12365</v>
      </c>
      <c r="I14" s="90" t="s">
        <v>1084</v>
      </c>
      <c r="J14" s="103" t="s">
        <v>1085</v>
      </c>
      <c r="K14" s="89" t="s">
        <v>1086</v>
      </c>
      <c r="L14" s="89" t="s">
        <v>193</v>
      </c>
      <c r="M14" s="89" t="s">
        <v>1087</v>
      </c>
      <c r="N14" s="89" t="s">
        <v>1088</v>
      </c>
      <c r="O14" s="93">
        <v>28</v>
      </c>
      <c r="P14" s="93">
        <v>0</v>
      </c>
      <c r="Q14" s="93">
        <v>0</v>
      </c>
      <c r="R14" s="89">
        <v>28</v>
      </c>
      <c r="S14" s="89">
        <v>5</v>
      </c>
      <c r="T14" s="89">
        <v>200</v>
      </c>
      <c r="U14" s="89">
        <v>0</v>
      </c>
      <c r="V14" s="89">
        <v>20225</v>
      </c>
      <c r="W14" s="89" t="s">
        <v>1089</v>
      </c>
      <c r="X14" s="89">
        <v>1</v>
      </c>
      <c r="Y14" s="89" t="s">
        <v>193</v>
      </c>
      <c r="Z14" s="89" t="s">
        <v>1084</v>
      </c>
      <c r="AA14" s="89" t="s">
        <v>192</v>
      </c>
      <c r="AC14" s="89" t="s">
        <v>187</v>
      </c>
      <c r="AD14" s="89" t="s">
        <v>904</v>
      </c>
      <c r="AF14" s="93">
        <v>1</v>
      </c>
      <c r="AG14" s="91" t="s">
        <v>720</v>
      </c>
      <c r="AH14" s="93">
        <v>2</v>
      </c>
      <c r="AI14" s="89" t="s">
        <v>650</v>
      </c>
      <c r="AK14" s="89" t="s">
        <v>186</v>
      </c>
      <c r="AT14" s="94" t="s">
        <v>2328</v>
      </c>
      <c r="AU14" s="90" t="s">
        <v>2339</v>
      </c>
      <c r="AV14" s="90" t="s">
        <v>2403</v>
      </c>
    </row>
    <row r="15" spans="1:48" ht="75" x14ac:dyDescent="0.25">
      <c r="A15" s="89" t="s">
        <v>650</v>
      </c>
      <c r="B15" s="89" t="s">
        <v>233</v>
      </c>
      <c r="C15" s="89" t="s">
        <v>141</v>
      </c>
      <c r="D15" s="89" t="s">
        <v>199</v>
      </c>
      <c r="E15" s="89" t="s">
        <v>1081</v>
      </c>
      <c r="F15" s="89" t="s">
        <v>1082</v>
      </c>
      <c r="G15" s="89" t="s">
        <v>1083</v>
      </c>
      <c r="H15" s="89">
        <v>12369</v>
      </c>
      <c r="I15" s="90" t="s">
        <v>1090</v>
      </c>
      <c r="J15" s="103" t="s">
        <v>1091</v>
      </c>
      <c r="K15" s="89" t="s">
        <v>1092</v>
      </c>
      <c r="L15" s="89" t="s">
        <v>193</v>
      </c>
      <c r="M15" s="89" t="s">
        <v>1087</v>
      </c>
      <c r="N15" s="89" t="s">
        <v>1088</v>
      </c>
      <c r="O15" s="93">
        <v>28</v>
      </c>
      <c r="P15" s="93">
        <v>0</v>
      </c>
      <c r="Q15" s="93">
        <v>0</v>
      </c>
      <c r="R15" s="89">
        <v>28</v>
      </c>
      <c r="S15" s="89">
        <v>5</v>
      </c>
      <c r="T15" s="89">
        <v>200</v>
      </c>
      <c r="U15" s="89">
        <v>0</v>
      </c>
      <c r="V15" s="89">
        <v>20227</v>
      </c>
      <c r="W15" s="89" t="s">
        <v>1093</v>
      </c>
      <c r="X15" s="89">
        <v>1</v>
      </c>
      <c r="Y15" s="89" t="s">
        <v>193</v>
      </c>
      <c r="Z15" s="89" t="s">
        <v>1090</v>
      </c>
      <c r="AA15" s="89" t="s">
        <v>188</v>
      </c>
      <c r="AB15" s="89" t="s">
        <v>188</v>
      </c>
      <c r="AC15" s="89" t="s">
        <v>187</v>
      </c>
      <c r="AD15" s="89" t="s">
        <v>904</v>
      </c>
      <c r="AF15" s="93">
        <v>1</v>
      </c>
      <c r="AG15" s="91" t="s">
        <v>720</v>
      </c>
      <c r="AH15" s="93">
        <v>2</v>
      </c>
      <c r="AI15" s="89" t="s">
        <v>650</v>
      </c>
      <c r="AK15" s="89" t="s">
        <v>186</v>
      </c>
      <c r="AT15" s="94" t="s">
        <v>2329</v>
      </c>
      <c r="AU15" s="90" t="s">
        <v>2339</v>
      </c>
      <c r="AV15" s="90" t="s">
        <v>2403</v>
      </c>
    </row>
    <row r="16" spans="1:48" ht="75" x14ac:dyDescent="0.25">
      <c r="A16" s="89" t="s">
        <v>650</v>
      </c>
      <c r="B16" s="89" t="s">
        <v>233</v>
      </c>
      <c r="C16" s="89" t="s">
        <v>141</v>
      </c>
      <c r="D16" s="89" t="s">
        <v>199</v>
      </c>
      <c r="E16" s="89" t="s">
        <v>1081</v>
      </c>
      <c r="F16" s="89" t="s">
        <v>1082</v>
      </c>
      <c r="G16" s="89" t="s">
        <v>1083</v>
      </c>
      <c r="H16" s="89">
        <v>12369</v>
      </c>
      <c r="I16" s="90" t="s">
        <v>1090</v>
      </c>
      <c r="J16" s="103" t="s">
        <v>1091</v>
      </c>
      <c r="K16" s="89" t="s">
        <v>1092</v>
      </c>
      <c r="L16" s="89" t="s">
        <v>193</v>
      </c>
      <c r="M16" s="89" t="s">
        <v>1087</v>
      </c>
      <c r="N16" s="89" t="s">
        <v>1088</v>
      </c>
      <c r="O16" s="93">
        <v>28</v>
      </c>
      <c r="P16" s="93">
        <v>0</v>
      </c>
      <c r="Q16" s="93">
        <v>0</v>
      </c>
      <c r="R16" s="89">
        <v>28</v>
      </c>
      <c r="S16" s="89">
        <v>5</v>
      </c>
      <c r="T16" s="89">
        <v>200</v>
      </c>
      <c r="U16" s="89">
        <v>0</v>
      </c>
      <c r="V16" s="89">
        <v>20306</v>
      </c>
      <c r="W16" s="89" t="s">
        <v>1094</v>
      </c>
      <c r="X16" s="89">
        <v>5</v>
      </c>
      <c r="Y16" s="89" t="s">
        <v>993</v>
      </c>
      <c r="Z16" s="89" t="s">
        <v>1090</v>
      </c>
      <c r="AA16" s="89" t="s">
        <v>188</v>
      </c>
      <c r="AB16" s="89" t="s">
        <v>203</v>
      </c>
      <c r="AC16" s="89" t="s">
        <v>187</v>
      </c>
      <c r="AD16" s="89" t="s">
        <v>904</v>
      </c>
      <c r="AF16" s="93">
        <v>1</v>
      </c>
      <c r="AG16" s="91" t="s">
        <v>720</v>
      </c>
      <c r="AH16" s="93">
        <v>2</v>
      </c>
      <c r="AI16" s="89" t="s">
        <v>650</v>
      </c>
      <c r="AK16" s="89" t="s">
        <v>186</v>
      </c>
      <c r="AM16" s="89" t="s">
        <v>210</v>
      </c>
      <c r="AT16" s="94" t="s">
        <v>2329</v>
      </c>
      <c r="AU16" s="90" t="s">
        <v>2339</v>
      </c>
      <c r="AV16" s="90" t="s">
        <v>2403</v>
      </c>
    </row>
    <row r="17" spans="1:48" ht="60" x14ac:dyDescent="0.25">
      <c r="A17" s="89" t="s">
        <v>650</v>
      </c>
      <c r="B17" s="89" t="s">
        <v>1123</v>
      </c>
      <c r="C17" s="89" t="s">
        <v>1205</v>
      </c>
      <c r="D17" s="89" t="s">
        <v>189</v>
      </c>
      <c r="E17" s="89" t="s">
        <v>1206</v>
      </c>
      <c r="F17" s="89" t="s">
        <v>1207</v>
      </c>
      <c r="G17" s="89" t="s">
        <v>1208</v>
      </c>
      <c r="H17" s="89">
        <v>12335</v>
      </c>
      <c r="I17" s="90" t="s">
        <v>1209</v>
      </c>
      <c r="J17" s="103" t="s">
        <v>1210</v>
      </c>
      <c r="K17" s="89" t="s">
        <v>1211</v>
      </c>
      <c r="L17" s="89" t="s">
        <v>193</v>
      </c>
      <c r="M17" s="89" t="s">
        <v>1212</v>
      </c>
      <c r="N17" s="89" t="s">
        <v>1213</v>
      </c>
      <c r="O17" s="93">
        <v>0</v>
      </c>
      <c r="P17" s="93">
        <v>0</v>
      </c>
      <c r="Q17" s="93">
        <v>28</v>
      </c>
      <c r="R17" s="89">
        <v>28</v>
      </c>
      <c r="S17" s="89">
        <v>3</v>
      </c>
      <c r="T17" s="89">
        <v>20</v>
      </c>
      <c r="U17" s="89">
        <v>0</v>
      </c>
      <c r="V17" s="89">
        <v>20138</v>
      </c>
      <c r="W17" s="89" t="s">
        <v>1214</v>
      </c>
      <c r="X17" s="89">
        <v>1</v>
      </c>
      <c r="Y17" s="89" t="s">
        <v>193</v>
      </c>
      <c r="Z17" s="89" t="s">
        <v>1209</v>
      </c>
      <c r="AA17" s="89" t="s">
        <v>188</v>
      </c>
      <c r="AC17" s="89" t="s">
        <v>187</v>
      </c>
      <c r="AD17" s="89" t="s">
        <v>904</v>
      </c>
      <c r="AF17" s="93">
        <v>5</v>
      </c>
      <c r="AG17" s="91" t="s">
        <v>720</v>
      </c>
      <c r="AH17" s="93">
        <v>2</v>
      </c>
      <c r="AI17" s="89" t="s">
        <v>650</v>
      </c>
      <c r="AK17" s="89" t="s">
        <v>186</v>
      </c>
      <c r="AU17" s="90" t="s">
        <v>2339</v>
      </c>
      <c r="AV17" s="90" t="s">
        <v>2402</v>
      </c>
    </row>
    <row r="18" spans="1:48" ht="270" x14ac:dyDescent="0.25">
      <c r="A18" s="89" t="s">
        <v>650</v>
      </c>
      <c r="B18" s="89" t="s">
        <v>259</v>
      </c>
      <c r="C18" s="89" t="s">
        <v>1215</v>
      </c>
      <c r="D18" s="89" t="s">
        <v>1028</v>
      </c>
      <c r="E18" s="89" t="s">
        <v>1216</v>
      </c>
      <c r="F18" s="89" t="s">
        <v>1217</v>
      </c>
      <c r="G18" s="89" t="s">
        <v>1218</v>
      </c>
      <c r="H18" s="89">
        <v>12425</v>
      </c>
      <c r="I18" s="90" t="s">
        <v>1219</v>
      </c>
      <c r="J18" s="103" t="s">
        <v>1220</v>
      </c>
      <c r="K18" s="89" t="s">
        <v>1221</v>
      </c>
      <c r="L18" s="89" t="s">
        <v>193</v>
      </c>
      <c r="M18" s="89" t="s">
        <v>1222</v>
      </c>
      <c r="N18" s="89" t="s">
        <v>1223</v>
      </c>
      <c r="O18" s="93">
        <v>14</v>
      </c>
      <c r="P18" s="93">
        <v>0</v>
      </c>
      <c r="Q18" s="93">
        <v>0</v>
      </c>
      <c r="R18" s="89">
        <v>14</v>
      </c>
      <c r="S18" s="89">
        <v>3</v>
      </c>
      <c r="T18" s="89">
        <v>25</v>
      </c>
      <c r="U18" s="89">
        <v>0</v>
      </c>
      <c r="V18" s="89">
        <v>20309</v>
      </c>
      <c r="W18" s="89" t="s">
        <v>1224</v>
      </c>
      <c r="X18" s="89">
        <v>1</v>
      </c>
      <c r="Y18" s="89" t="s">
        <v>193</v>
      </c>
      <c r="Z18" s="89" t="s">
        <v>1219</v>
      </c>
      <c r="AA18" s="89" t="s">
        <v>192</v>
      </c>
      <c r="AC18" s="89" t="s">
        <v>187</v>
      </c>
      <c r="AD18" s="89" t="s">
        <v>904</v>
      </c>
      <c r="AF18" s="93">
        <v>4</v>
      </c>
      <c r="AG18" s="89" t="s">
        <v>196</v>
      </c>
      <c r="AH18" s="93">
        <v>1</v>
      </c>
      <c r="AK18" s="89" t="s">
        <v>186</v>
      </c>
      <c r="AM18" s="89" t="s">
        <v>1225</v>
      </c>
      <c r="AN18" s="89" t="s">
        <v>185</v>
      </c>
      <c r="AT18" s="94" t="s">
        <v>2331</v>
      </c>
      <c r="AU18" s="90" t="s">
        <v>2339</v>
      </c>
    </row>
    <row r="19" spans="1:48" ht="270" x14ac:dyDescent="0.25">
      <c r="A19" s="89" t="s">
        <v>650</v>
      </c>
      <c r="B19" s="89" t="s">
        <v>259</v>
      </c>
      <c r="C19" s="89" t="s">
        <v>1215</v>
      </c>
      <c r="D19" s="89" t="s">
        <v>1028</v>
      </c>
      <c r="E19" s="89" t="s">
        <v>1216</v>
      </c>
      <c r="F19" s="89" t="s">
        <v>1217</v>
      </c>
      <c r="G19" s="89" t="s">
        <v>1218</v>
      </c>
      <c r="H19" s="89">
        <v>12426</v>
      </c>
      <c r="I19" s="90" t="s">
        <v>1226</v>
      </c>
      <c r="J19" s="103" t="s">
        <v>1227</v>
      </c>
      <c r="K19" s="89" t="s">
        <v>1228</v>
      </c>
      <c r="L19" s="89" t="s">
        <v>193</v>
      </c>
      <c r="M19" s="89" t="s">
        <v>1222</v>
      </c>
      <c r="N19" s="89" t="s">
        <v>1223</v>
      </c>
      <c r="O19" s="93">
        <v>14</v>
      </c>
      <c r="P19" s="93">
        <v>0</v>
      </c>
      <c r="Q19" s="93">
        <v>0</v>
      </c>
      <c r="R19" s="89">
        <v>14</v>
      </c>
      <c r="S19" s="89">
        <v>4</v>
      </c>
      <c r="T19" s="89">
        <v>25</v>
      </c>
      <c r="U19" s="89">
        <v>0</v>
      </c>
      <c r="V19" s="89">
        <v>20310</v>
      </c>
      <c r="W19" s="89" t="s">
        <v>1229</v>
      </c>
      <c r="X19" s="89">
        <v>1</v>
      </c>
      <c r="Y19" s="89" t="s">
        <v>193</v>
      </c>
      <c r="Z19" s="89" t="s">
        <v>1226</v>
      </c>
      <c r="AA19" s="89" t="s">
        <v>203</v>
      </c>
      <c r="AC19" s="89" t="s">
        <v>187</v>
      </c>
      <c r="AD19" s="89" t="s">
        <v>904</v>
      </c>
      <c r="AF19" s="93">
        <v>4</v>
      </c>
      <c r="AG19" s="89" t="s">
        <v>196</v>
      </c>
      <c r="AH19" s="93">
        <v>1</v>
      </c>
      <c r="AK19" s="89" t="s">
        <v>186</v>
      </c>
      <c r="AM19" s="89" t="s">
        <v>1230</v>
      </c>
      <c r="AN19" s="89" t="s">
        <v>185</v>
      </c>
      <c r="AT19" s="94" t="s">
        <v>2332</v>
      </c>
      <c r="AU19" s="90" t="s">
        <v>2339</v>
      </c>
    </row>
    <row r="20" spans="1:48" ht="30" x14ac:dyDescent="0.25">
      <c r="A20" s="89" t="s">
        <v>650</v>
      </c>
      <c r="B20" s="89" t="s">
        <v>1273</v>
      </c>
      <c r="C20" s="89" t="s">
        <v>1274</v>
      </c>
      <c r="D20" s="89" t="s">
        <v>183</v>
      </c>
      <c r="E20" s="89" t="s">
        <v>1275</v>
      </c>
      <c r="F20" s="89" t="s">
        <v>1276</v>
      </c>
      <c r="G20" s="89" t="s">
        <v>1277</v>
      </c>
      <c r="H20" s="89">
        <v>12063</v>
      </c>
      <c r="I20" s="90" t="s">
        <v>1278</v>
      </c>
      <c r="J20" s="89" t="s">
        <v>1279</v>
      </c>
      <c r="K20" s="89" t="s">
        <v>1280</v>
      </c>
      <c r="L20" s="89" t="s">
        <v>193</v>
      </c>
      <c r="M20" s="89" t="s">
        <v>1281</v>
      </c>
      <c r="N20" s="89" t="s">
        <v>1282</v>
      </c>
      <c r="O20" s="93">
        <v>12</v>
      </c>
      <c r="P20" s="93">
        <v>12</v>
      </c>
      <c r="Q20" s="93">
        <v>0</v>
      </c>
      <c r="R20" s="89">
        <v>24</v>
      </c>
      <c r="S20" s="89">
        <v>5</v>
      </c>
      <c r="T20" s="89">
        <v>15</v>
      </c>
      <c r="U20" s="89">
        <v>0</v>
      </c>
      <c r="V20" s="89">
        <v>20050</v>
      </c>
      <c r="W20" s="89" t="s">
        <v>1283</v>
      </c>
      <c r="X20" s="89">
        <v>1</v>
      </c>
      <c r="Y20" s="89" t="s">
        <v>193</v>
      </c>
      <c r="Z20" s="89" t="s">
        <v>1278</v>
      </c>
      <c r="AA20" s="89" t="s">
        <v>188</v>
      </c>
      <c r="AC20" s="89" t="s">
        <v>187</v>
      </c>
      <c r="AD20" s="89" t="s">
        <v>904</v>
      </c>
      <c r="AF20" s="93">
        <v>2</v>
      </c>
      <c r="AG20" s="89" t="s">
        <v>196</v>
      </c>
      <c r="AH20" s="93">
        <v>2</v>
      </c>
      <c r="AK20" s="89" t="s">
        <v>186</v>
      </c>
      <c r="AM20" s="89" t="s">
        <v>897</v>
      </c>
      <c r="AU20" s="90" t="s">
        <v>2339</v>
      </c>
    </row>
    <row r="21" spans="1:48" ht="30" x14ac:dyDescent="0.25">
      <c r="A21" s="89" t="s">
        <v>650</v>
      </c>
      <c r="B21" s="89" t="s">
        <v>1273</v>
      </c>
      <c r="C21" s="89" t="s">
        <v>1274</v>
      </c>
      <c r="D21" s="89" t="s">
        <v>183</v>
      </c>
      <c r="E21" s="89" t="s">
        <v>1275</v>
      </c>
      <c r="F21" s="89" t="s">
        <v>1276</v>
      </c>
      <c r="G21" s="89" t="s">
        <v>1277</v>
      </c>
      <c r="H21" s="89">
        <v>12063</v>
      </c>
      <c r="I21" s="90" t="s">
        <v>1278</v>
      </c>
      <c r="J21" s="89" t="s">
        <v>1279</v>
      </c>
      <c r="K21" s="89" t="s">
        <v>1280</v>
      </c>
      <c r="L21" s="89" t="s">
        <v>193</v>
      </c>
      <c r="M21" s="89" t="s">
        <v>1281</v>
      </c>
      <c r="N21" s="89" t="s">
        <v>1282</v>
      </c>
      <c r="O21" s="93">
        <v>12</v>
      </c>
      <c r="P21" s="93">
        <v>12</v>
      </c>
      <c r="Q21" s="93">
        <v>0</v>
      </c>
      <c r="R21" s="89">
        <v>24</v>
      </c>
      <c r="S21" s="89">
        <v>5</v>
      </c>
      <c r="T21" s="89">
        <v>15</v>
      </c>
      <c r="U21" s="89">
        <v>0</v>
      </c>
      <c r="V21" s="89">
        <v>20050</v>
      </c>
      <c r="W21" s="89" t="s">
        <v>1284</v>
      </c>
      <c r="X21" s="89">
        <v>1</v>
      </c>
      <c r="Y21" s="89" t="s">
        <v>993</v>
      </c>
      <c r="Z21" s="89" t="s">
        <v>1278</v>
      </c>
      <c r="AA21" s="89" t="s">
        <v>188</v>
      </c>
      <c r="AC21" s="89" t="s">
        <v>187</v>
      </c>
      <c r="AD21" s="89" t="s">
        <v>904</v>
      </c>
      <c r="AF21" s="93">
        <v>2</v>
      </c>
      <c r="AG21" s="89" t="s">
        <v>196</v>
      </c>
      <c r="AH21" s="93">
        <v>2</v>
      </c>
      <c r="AK21" s="89" t="s">
        <v>186</v>
      </c>
      <c r="AM21" s="89" t="s">
        <v>897</v>
      </c>
      <c r="AU21" s="90" t="s">
        <v>2339</v>
      </c>
    </row>
    <row r="22" spans="1:48" ht="60" x14ac:dyDescent="0.25">
      <c r="A22" s="89" t="s">
        <v>650</v>
      </c>
      <c r="B22" s="89" t="s">
        <v>220</v>
      </c>
      <c r="C22" s="89" t="s">
        <v>322</v>
      </c>
      <c r="D22" s="89" t="s">
        <v>189</v>
      </c>
      <c r="E22" s="89" t="s">
        <v>323</v>
      </c>
      <c r="F22" s="89" t="s">
        <v>1335</v>
      </c>
      <c r="G22" s="89" t="s">
        <v>321</v>
      </c>
      <c r="H22" s="89">
        <v>11510</v>
      </c>
      <c r="I22" s="90" t="s">
        <v>1336</v>
      </c>
      <c r="J22" s="89" t="s">
        <v>1337</v>
      </c>
      <c r="K22" s="89" t="s">
        <v>1338</v>
      </c>
      <c r="L22" s="89" t="s">
        <v>193</v>
      </c>
      <c r="M22" s="89" t="s">
        <v>1339</v>
      </c>
      <c r="N22" s="89" t="s">
        <v>1340</v>
      </c>
      <c r="O22" s="93">
        <v>14</v>
      </c>
      <c r="P22" s="93">
        <v>0</v>
      </c>
      <c r="Q22" s="93">
        <v>0</v>
      </c>
      <c r="R22" s="89">
        <v>14</v>
      </c>
      <c r="S22" s="89">
        <v>3</v>
      </c>
      <c r="T22" s="89">
        <v>10</v>
      </c>
      <c r="U22" s="89">
        <v>1</v>
      </c>
      <c r="V22" s="89">
        <v>20167</v>
      </c>
      <c r="W22" s="89" t="s">
        <v>1341</v>
      </c>
      <c r="X22" s="89">
        <v>1</v>
      </c>
      <c r="Y22" s="89" t="s">
        <v>193</v>
      </c>
      <c r="Z22" s="89" t="s">
        <v>1336</v>
      </c>
      <c r="AA22" s="89" t="s">
        <v>203</v>
      </c>
      <c r="AB22" s="89" t="s">
        <v>188</v>
      </c>
      <c r="AC22" s="89" t="s">
        <v>187</v>
      </c>
      <c r="AD22" s="89" t="s">
        <v>904</v>
      </c>
      <c r="AF22" s="93">
        <v>8</v>
      </c>
      <c r="AG22" s="89" t="s">
        <v>196</v>
      </c>
      <c r="AH22" s="93">
        <v>1</v>
      </c>
      <c r="AI22" s="89" t="s">
        <v>650</v>
      </c>
      <c r="AK22" s="89" t="s">
        <v>186</v>
      </c>
      <c r="AM22" s="89" t="s">
        <v>236</v>
      </c>
      <c r="AN22" s="89" t="s">
        <v>185</v>
      </c>
      <c r="AO22" s="89" t="s">
        <v>238</v>
      </c>
      <c r="AP22" s="89" t="s">
        <v>185</v>
      </c>
      <c r="AQ22" s="89" t="s">
        <v>237</v>
      </c>
      <c r="AR22" s="89" t="s">
        <v>185</v>
      </c>
      <c r="AT22" s="94" t="s">
        <v>2322</v>
      </c>
      <c r="AU22" s="125" t="s">
        <v>2345</v>
      </c>
    </row>
    <row r="23" spans="1:48" ht="75" x14ac:dyDescent="0.25">
      <c r="A23" s="89" t="s">
        <v>650</v>
      </c>
      <c r="B23" s="89" t="s">
        <v>220</v>
      </c>
      <c r="C23" s="89" t="s">
        <v>322</v>
      </c>
      <c r="D23" s="89" t="s">
        <v>189</v>
      </c>
      <c r="E23" s="89" t="s">
        <v>323</v>
      </c>
      <c r="F23" s="89" t="s">
        <v>1335</v>
      </c>
      <c r="G23" s="89" t="s">
        <v>321</v>
      </c>
      <c r="H23" s="89">
        <v>11510</v>
      </c>
      <c r="I23" s="90" t="s">
        <v>1336</v>
      </c>
      <c r="J23" s="89" t="s">
        <v>1337</v>
      </c>
      <c r="K23" s="89" t="s">
        <v>1338</v>
      </c>
      <c r="L23" s="89" t="s">
        <v>193</v>
      </c>
      <c r="M23" s="89" t="s">
        <v>1339</v>
      </c>
      <c r="N23" s="89" t="s">
        <v>1340</v>
      </c>
      <c r="O23" s="93">
        <v>14</v>
      </c>
      <c r="P23" s="93">
        <v>0</v>
      </c>
      <c r="Q23" s="93">
        <v>0</v>
      </c>
      <c r="R23" s="89">
        <v>14</v>
      </c>
      <c r="S23" s="89">
        <v>3</v>
      </c>
      <c r="T23" s="89">
        <v>10</v>
      </c>
      <c r="U23" s="89">
        <v>1</v>
      </c>
      <c r="V23" s="89">
        <v>20166</v>
      </c>
      <c r="W23" s="89" t="s">
        <v>1342</v>
      </c>
      <c r="X23" s="89">
        <v>1</v>
      </c>
      <c r="Y23" s="89" t="s">
        <v>193</v>
      </c>
      <c r="Z23" s="89" t="s">
        <v>1336</v>
      </c>
      <c r="AA23" s="89" t="s">
        <v>203</v>
      </c>
      <c r="AB23" s="89" t="s">
        <v>192</v>
      </c>
      <c r="AC23" s="89" t="s">
        <v>187</v>
      </c>
      <c r="AD23" s="89" t="s">
        <v>904</v>
      </c>
      <c r="AF23" s="93">
        <v>8</v>
      </c>
      <c r="AG23" s="89" t="s">
        <v>196</v>
      </c>
      <c r="AH23" s="93">
        <v>1</v>
      </c>
      <c r="AI23" s="89" t="s">
        <v>650</v>
      </c>
      <c r="AK23" s="89" t="s">
        <v>186</v>
      </c>
      <c r="AM23" s="89" t="s">
        <v>224</v>
      </c>
      <c r="AN23" s="89" t="s">
        <v>185</v>
      </c>
      <c r="AO23" s="89" t="s">
        <v>225</v>
      </c>
      <c r="AP23" s="89" t="s">
        <v>185</v>
      </c>
      <c r="AQ23" s="89" t="s">
        <v>226</v>
      </c>
      <c r="AR23" s="89" t="s">
        <v>185</v>
      </c>
      <c r="AT23" s="94" t="s">
        <v>2321</v>
      </c>
      <c r="AU23" s="125" t="s">
        <v>2346</v>
      </c>
    </row>
    <row r="24" spans="1:48" ht="30" x14ac:dyDescent="0.25">
      <c r="A24" s="89" t="s">
        <v>650</v>
      </c>
      <c r="B24" s="89" t="s">
        <v>245</v>
      </c>
      <c r="C24" s="89" t="s">
        <v>1358</v>
      </c>
      <c r="D24" s="89" t="s">
        <v>189</v>
      </c>
      <c r="E24" s="89" t="s">
        <v>1359</v>
      </c>
      <c r="F24" s="89" t="s">
        <v>1360</v>
      </c>
      <c r="G24" s="89" t="s">
        <v>1361</v>
      </c>
      <c r="H24" s="89">
        <v>12300</v>
      </c>
      <c r="I24" s="90" t="s">
        <v>1362</v>
      </c>
      <c r="J24" s="103" t="s">
        <v>1363</v>
      </c>
      <c r="K24" s="89" t="s">
        <v>1364</v>
      </c>
      <c r="L24" s="89" t="s">
        <v>193</v>
      </c>
      <c r="M24" s="89" t="s">
        <v>1365</v>
      </c>
      <c r="N24" s="89" t="s">
        <v>1366</v>
      </c>
      <c r="O24" s="93">
        <v>0</v>
      </c>
      <c r="P24" s="93">
        <v>0</v>
      </c>
      <c r="Q24" s="93">
        <v>28</v>
      </c>
      <c r="R24" s="89">
        <v>28</v>
      </c>
      <c r="S24" s="89">
        <v>5</v>
      </c>
      <c r="T24" s="89">
        <v>20</v>
      </c>
      <c r="U24" s="89">
        <v>0</v>
      </c>
      <c r="V24" s="89">
        <v>20079</v>
      </c>
      <c r="W24" s="89" t="s">
        <v>1367</v>
      </c>
      <c r="X24" s="89">
        <v>1</v>
      </c>
      <c r="Y24" s="89" t="s">
        <v>193</v>
      </c>
      <c r="Z24" s="89" t="s">
        <v>1362</v>
      </c>
      <c r="AA24" s="89" t="s">
        <v>192</v>
      </c>
      <c r="AC24" s="89" t="s">
        <v>187</v>
      </c>
      <c r="AD24" s="89" t="s">
        <v>904</v>
      </c>
      <c r="AF24" s="93">
        <v>10</v>
      </c>
      <c r="AG24" s="89" t="s">
        <v>196</v>
      </c>
      <c r="AH24" s="93">
        <v>1</v>
      </c>
      <c r="AK24" s="89" t="s">
        <v>186</v>
      </c>
      <c r="AM24" s="89" t="s">
        <v>1368</v>
      </c>
      <c r="AN24" s="89" t="s">
        <v>204</v>
      </c>
      <c r="AU24" s="90" t="s">
        <v>2339</v>
      </c>
    </row>
    <row r="25" spans="1:48" ht="45" x14ac:dyDescent="0.25">
      <c r="A25" s="89" t="s">
        <v>650</v>
      </c>
      <c r="B25" s="89" t="s">
        <v>205</v>
      </c>
      <c r="C25" s="89" t="s">
        <v>1455</v>
      </c>
      <c r="D25" s="89" t="s">
        <v>189</v>
      </c>
      <c r="E25" s="89" t="s">
        <v>1456</v>
      </c>
      <c r="F25" s="89" t="s">
        <v>1457</v>
      </c>
      <c r="G25" s="89" t="s">
        <v>1458</v>
      </c>
      <c r="H25" s="89">
        <v>12363</v>
      </c>
      <c r="I25" s="90" t="s">
        <v>1459</v>
      </c>
      <c r="J25" s="103" t="s">
        <v>1460</v>
      </c>
      <c r="K25" s="89" t="s">
        <v>1461</v>
      </c>
      <c r="L25" s="89" t="s">
        <v>193</v>
      </c>
      <c r="M25" s="89" t="s">
        <v>1462</v>
      </c>
      <c r="N25" s="89" t="s">
        <v>1463</v>
      </c>
      <c r="O25" s="93">
        <v>14</v>
      </c>
      <c r="P25" s="93">
        <v>0</v>
      </c>
      <c r="Q25" s="93">
        <v>0</v>
      </c>
      <c r="R25" s="89">
        <v>14</v>
      </c>
      <c r="S25" s="89">
        <v>5</v>
      </c>
      <c r="T25" s="89">
        <v>100</v>
      </c>
      <c r="U25" s="89">
        <v>0</v>
      </c>
      <c r="V25" s="89">
        <v>20215</v>
      </c>
      <c r="W25" s="89" t="s">
        <v>1464</v>
      </c>
      <c r="X25" s="89">
        <v>1</v>
      </c>
      <c r="Y25" s="89" t="s">
        <v>193</v>
      </c>
      <c r="Z25" s="89" t="s">
        <v>1459</v>
      </c>
      <c r="AA25" s="89" t="s">
        <v>192</v>
      </c>
      <c r="AC25" s="89" t="s">
        <v>187</v>
      </c>
      <c r="AD25" s="89" t="s">
        <v>904</v>
      </c>
      <c r="AF25" s="93">
        <v>3</v>
      </c>
      <c r="AG25" s="89" t="s">
        <v>191</v>
      </c>
      <c r="AH25" s="93">
        <v>1</v>
      </c>
      <c r="AI25" s="89" t="s">
        <v>650</v>
      </c>
      <c r="AK25" s="89" t="s">
        <v>186</v>
      </c>
      <c r="AM25" s="89" t="s">
        <v>1465</v>
      </c>
      <c r="AN25" s="89" t="s">
        <v>185</v>
      </c>
      <c r="AU25" s="90" t="s">
        <v>2339</v>
      </c>
    </row>
    <row r="26" spans="1:48" x14ac:dyDescent="0.25">
      <c r="A26" s="89" t="s">
        <v>650</v>
      </c>
      <c r="B26" s="89" t="s">
        <v>205</v>
      </c>
      <c r="C26" s="89" t="s">
        <v>1455</v>
      </c>
      <c r="D26" s="89" t="s">
        <v>189</v>
      </c>
      <c r="E26" s="89" t="s">
        <v>1456</v>
      </c>
      <c r="F26" s="89" t="s">
        <v>1457</v>
      </c>
      <c r="G26" s="89" t="s">
        <v>1458</v>
      </c>
      <c r="H26" s="89">
        <v>12349</v>
      </c>
      <c r="I26" s="90" t="s">
        <v>1466</v>
      </c>
      <c r="J26" s="103" t="s">
        <v>1467</v>
      </c>
      <c r="K26" s="89" t="s">
        <v>1468</v>
      </c>
      <c r="L26" s="89" t="s">
        <v>193</v>
      </c>
      <c r="M26" s="89" t="s">
        <v>1469</v>
      </c>
      <c r="N26" s="89" t="s">
        <v>1470</v>
      </c>
      <c r="O26" s="93">
        <v>14</v>
      </c>
      <c r="P26" s="93">
        <v>0</v>
      </c>
      <c r="Q26" s="93">
        <v>0</v>
      </c>
      <c r="R26" s="89">
        <v>14</v>
      </c>
      <c r="S26" s="89">
        <v>5</v>
      </c>
      <c r="T26" s="89">
        <v>100</v>
      </c>
      <c r="U26" s="89">
        <v>0</v>
      </c>
      <c r="V26" s="89">
        <v>20177</v>
      </c>
      <c r="W26" s="89" t="s">
        <v>1471</v>
      </c>
      <c r="X26" s="89">
        <v>1</v>
      </c>
      <c r="Y26" s="89" t="s">
        <v>193</v>
      </c>
      <c r="Z26" s="89" t="s">
        <v>1472</v>
      </c>
      <c r="AA26" s="89" t="s">
        <v>192</v>
      </c>
      <c r="AC26" s="89" t="s">
        <v>187</v>
      </c>
      <c r="AD26" s="89" t="s">
        <v>904</v>
      </c>
      <c r="AF26" s="93">
        <v>5</v>
      </c>
      <c r="AG26" s="89" t="s">
        <v>191</v>
      </c>
      <c r="AH26" s="93">
        <v>1</v>
      </c>
      <c r="AK26" s="89" t="s">
        <v>186</v>
      </c>
      <c r="AM26" s="89" t="s">
        <v>195</v>
      </c>
      <c r="AN26" s="89" t="s">
        <v>185</v>
      </c>
      <c r="AU26" s="90" t="s">
        <v>2339</v>
      </c>
    </row>
    <row r="27" spans="1:48" x14ac:dyDescent="0.25">
      <c r="A27" s="89" t="s">
        <v>650</v>
      </c>
      <c r="B27" s="89" t="s">
        <v>205</v>
      </c>
      <c r="C27" s="89" t="s">
        <v>1455</v>
      </c>
      <c r="D27" s="89" t="s">
        <v>189</v>
      </c>
      <c r="E27" s="89" t="s">
        <v>1456</v>
      </c>
      <c r="F27" s="89" t="s">
        <v>1457</v>
      </c>
      <c r="G27" s="89" t="s">
        <v>1458</v>
      </c>
      <c r="H27" s="89">
        <v>12354</v>
      </c>
      <c r="I27" s="90" t="s">
        <v>1473</v>
      </c>
      <c r="J27" s="103" t="s">
        <v>1474</v>
      </c>
      <c r="K27" s="89" t="s">
        <v>1475</v>
      </c>
      <c r="L27" s="89" t="s">
        <v>193</v>
      </c>
      <c r="M27" s="89" t="s">
        <v>1469</v>
      </c>
      <c r="N27" s="89" t="s">
        <v>1470</v>
      </c>
      <c r="O27" s="93">
        <v>14</v>
      </c>
      <c r="P27" s="93">
        <v>0</v>
      </c>
      <c r="Q27" s="93">
        <v>0</v>
      </c>
      <c r="R27" s="89">
        <v>14</v>
      </c>
      <c r="S27" s="89">
        <v>5</v>
      </c>
      <c r="T27" s="89">
        <v>100</v>
      </c>
      <c r="U27" s="89">
        <v>0</v>
      </c>
      <c r="V27" s="89">
        <v>20205</v>
      </c>
      <c r="W27" s="89" t="s">
        <v>1476</v>
      </c>
      <c r="X27" s="89">
        <v>1</v>
      </c>
      <c r="Y27" s="89" t="s">
        <v>193</v>
      </c>
      <c r="Z27" s="89" t="s">
        <v>1473</v>
      </c>
      <c r="AA27" s="89" t="s">
        <v>188</v>
      </c>
      <c r="AC27" s="89" t="s">
        <v>187</v>
      </c>
      <c r="AD27" s="89" t="s">
        <v>904</v>
      </c>
      <c r="AF27" s="93">
        <v>5</v>
      </c>
      <c r="AG27" s="89" t="s">
        <v>191</v>
      </c>
      <c r="AH27" s="93">
        <v>0</v>
      </c>
      <c r="AI27" s="89" t="s">
        <v>650</v>
      </c>
      <c r="AK27" s="89" t="s">
        <v>186</v>
      </c>
      <c r="AM27" s="89" t="s">
        <v>215</v>
      </c>
      <c r="AN27" s="89" t="s">
        <v>185</v>
      </c>
      <c r="AU27" s="90" t="s">
        <v>2339</v>
      </c>
    </row>
    <row r="28" spans="1:48" x14ac:dyDescent="0.25">
      <c r="A28" s="89" t="s">
        <v>650</v>
      </c>
      <c r="B28" s="89" t="s">
        <v>205</v>
      </c>
      <c r="C28" s="89" t="s">
        <v>1455</v>
      </c>
      <c r="D28" s="89" t="s">
        <v>189</v>
      </c>
      <c r="E28" s="89" t="s">
        <v>1456</v>
      </c>
      <c r="F28" s="89" t="s">
        <v>1457</v>
      </c>
      <c r="G28" s="89" t="s">
        <v>1458</v>
      </c>
      <c r="H28" s="89">
        <v>12354</v>
      </c>
      <c r="I28" s="90" t="s">
        <v>1473</v>
      </c>
      <c r="J28" s="103" t="s">
        <v>1474</v>
      </c>
      <c r="K28" s="89" t="s">
        <v>1475</v>
      </c>
      <c r="L28" s="89" t="s">
        <v>193</v>
      </c>
      <c r="M28" s="89" t="s">
        <v>1469</v>
      </c>
      <c r="N28" s="89" t="s">
        <v>1470</v>
      </c>
      <c r="O28" s="93">
        <v>14</v>
      </c>
      <c r="P28" s="93">
        <v>0</v>
      </c>
      <c r="Q28" s="93">
        <v>0</v>
      </c>
      <c r="R28" s="89">
        <v>14</v>
      </c>
      <c r="S28" s="89">
        <v>5</v>
      </c>
      <c r="T28" s="89">
        <v>100</v>
      </c>
      <c r="U28" s="89">
        <v>0</v>
      </c>
      <c r="V28" s="89">
        <v>20205</v>
      </c>
      <c r="W28" s="89" t="s">
        <v>1477</v>
      </c>
      <c r="X28" s="89">
        <v>1</v>
      </c>
      <c r="Y28" s="89" t="s">
        <v>993</v>
      </c>
      <c r="Z28" s="89" t="s">
        <v>1473</v>
      </c>
      <c r="AA28" s="89" t="s">
        <v>188</v>
      </c>
      <c r="AC28" s="89" t="s">
        <v>187</v>
      </c>
      <c r="AD28" s="89" t="s">
        <v>904</v>
      </c>
      <c r="AF28" s="93">
        <v>5</v>
      </c>
      <c r="AG28" s="89" t="s">
        <v>191</v>
      </c>
      <c r="AH28" s="93">
        <v>0</v>
      </c>
      <c r="AI28" s="89" t="s">
        <v>650</v>
      </c>
      <c r="AK28" s="89" t="s">
        <v>186</v>
      </c>
      <c r="AM28" s="89" t="s">
        <v>318</v>
      </c>
      <c r="AN28" s="89" t="s">
        <v>185</v>
      </c>
      <c r="AU28" s="90" t="s">
        <v>2339</v>
      </c>
    </row>
    <row r="29" spans="1:48" x14ac:dyDescent="0.25">
      <c r="A29" s="89" t="s">
        <v>650</v>
      </c>
      <c r="B29" s="89" t="s">
        <v>205</v>
      </c>
      <c r="C29" s="89" t="s">
        <v>1455</v>
      </c>
      <c r="D29" s="89" t="s">
        <v>189</v>
      </c>
      <c r="E29" s="89" t="s">
        <v>1456</v>
      </c>
      <c r="F29" s="89" t="s">
        <v>1457</v>
      </c>
      <c r="G29" s="89" t="s">
        <v>1458</v>
      </c>
      <c r="H29" s="89">
        <v>12362</v>
      </c>
      <c r="I29" s="90" t="s">
        <v>1478</v>
      </c>
      <c r="J29" s="103" t="s">
        <v>1479</v>
      </c>
      <c r="K29" s="89" t="s">
        <v>1480</v>
      </c>
      <c r="L29" s="89" t="s">
        <v>193</v>
      </c>
      <c r="M29" s="89" t="s">
        <v>1481</v>
      </c>
      <c r="N29" s="89" t="s">
        <v>1482</v>
      </c>
      <c r="O29" s="93">
        <v>26</v>
      </c>
      <c r="P29" s="93">
        <v>0</v>
      </c>
      <c r="Q29" s="93">
        <v>0</v>
      </c>
      <c r="R29" s="89">
        <v>26</v>
      </c>
      <c r="S29" s="89">
        <v>5</v>
      </c>
      <c r="T29" s="89">
        <v>100</v>
      </c>
      <c r="U29" s="89">
        <v>0</v>
      </c>
      <c r="V29" s="89">
        <v>20214</v>
      </c>
      <c r="W29" s="89" t="s">
        <v>1483</v>
      </c>
      <c r="X29" s="89">
        <v>1</v>
      </c>
      <c r="Y29" s="89" t="s">
        <v>193</v>
      </c>
      <c r="Z29" s="89" t="s">
        <v>1484</v>
      </c>
      <c r="AA29" s="89" t="s">
        <v>192</v>
      </c>
      <c r="AC29" s="89" t="s">
        <v>187</v>
      </c>
      <c r="AD29" s="89" t="s">
        <v>904</v>
      </c>
      <c r="AF29" s="93">
        <v>6</v>
      </c>
      <c r="AG29" s="89" t="s">
        <v>196</v>
      </c>
      <c r="AH29" s="93">
        <v>2</v>
      </c>
      <c r="AK29" s="89" t="s">
        <v>186</v>
      </c>
      <c r="AM29" s="89" t="s">
        <v>195</v>
      </c>
      <c r="AN29" s="89" t="s">
        <v>185</v>
      </c>
      <c r="AU29" s="90" t="s">
        <v>2339</v>
      </c>
    </row>
    <row r="30" spans="1:48" x14ac:dyDescent="0.25">
      <c r="A30" s="89" t="s">
        <v>650</v>
      </c>
      <c r="B30" s="89" t="s">
        <v>205</v>
      </c>
      <c r="C30" s="89" t="s">
        <v>1455</v>
      </c>
      <c r="D30" s="89" t="s">
        <v>189</v>
      </c>
      <c r="E30" s="89" t="s">
        <v>1456</v>
      </c>
      <c r="F30" s="89" t="s">
        <v>1457</v>
      </c>
      <c r="G30" s="89" t="s">
        <v>1458</v>
      </c>
      <c r="H30" s="89">
        <v>12360</v>
      </c>
      <c r="I30" s="90" t="s">
        <v>1485</v>
      </c>
      <c r="J30" s="103" t="s">
        <v>1486</v>
      </c>
      <c r="K30" s="89" t="s">
        <v>1487</v>
      </c>
      <c r="L30" s="89" t="s">
        <v>193</v>
      </c>
      <c r="M30" s="89" t="s">
        <v>1481</v>
      </c>
      <c r="N30" s="89" t="s">
        <v>1482</v>
      </c>
      <c r="O30" s="93">
        <v>26</v>
      </c>
      <c r="P30" s="93">
        <v>0</v>
      </c>
      <c r="Q30" s="93">
        <v>0</v>
      </c>
      <c r="R30" s="89">
        <v>26</v>
      </c>
      <c r="S30" s="89">
        <v>5</v>
      </c>
      <c r="T30" s="89">
        <v>100</v>
      </c>
      <c r="U30" s="89">
        <v>0</v>
      </c>
      <c r="V30" s="89">
        <v>20210</v>
      </c>
      <c r="W30" s="89" t="s">
        <v>1488</v>
      </c>
      <c r="X30" s="89">
        <v>1</v>
      </c>
      <c r="Y30" s="89" t="s">
        <v>193</v>
      </c>
      <c r="Z30" s="89" t="s">
        <v>1485</v>
      </c>
      <c r="AA30" s="89" t="s">
        <v>188</v>
      </c>
      <c r="AC30" s="89" t="s">
        <v>187</v>
      </c>
      <c r="AD30" s="89" t="s">
        <v>904</v>
      </c>
      <c r="AF30" s="93">
        <v>6</v>
      </c>
      <c r="AG30" s="89" t="s">
        <v>196</v>
      </c>
      <c r="AH30" s="93">
        <v>2</v>
      </c>
      <c r="AI30" s="89" t="s">
        <v>650</v>
      </c>
      <c r="AK30" s="89" t="s">
        <v>186</v>
      </c>
      <c r="AM30" s="89" t="s">
        <v>215</v>
      </c>
      <c r="AN30" s="89" t="s">
        <v>185</v>
      </c>
      <c r="AU30" s="90" t="s">
        <v>2339</v>
      </c>
    </row>
    <row r="31" spans="1:48" x14ac:dyDescent="0.25">
      <c r="A31" s="89" t="s">
        <v>650</v>
      </c>
      <c r="B31" s="89" t="s">
        <v>205</v>
      </c>
      <c r="C31" s="89" t="s">
        <v>1455</v>
      </c>
      <c r="D31" s="89" t="s">
        <v>189</v>
      </c>
      <c r="E31" s="89" t="s">
        <v>1456</v>
      </c>
      <c r="F31" s="89" t="s">
        <v>1457</v>
      </c>
      <c r="G31" s="89" t="s">
        <v>1458</v>
      </c>
      <c r="H31" s="89">
        <v>12360</v>
      </c>
      <c r="I31" s="90" t="s">
        <v>1485</v>
      </c>
      <c r="J31" s="103" t="s">
        <v>1486</v>
      </c>
      <c r="K31" s="89" t="s">
        <v>1487</v>
      </c>
      <c r="L31" s="89" t="s">
        <v>193</v>
      </c>
      <c r="M31" s="89" t="s">
        <v>1481</v>
      </c>
      <c r="N31" s="89" t="s">
        <v>1482</v>
      </c>
      <c r="O31" s="93">
        <v>26</v>
      </c>
      <c r="P31" s="93">
        <v>0</v>
      </c>
      <c r="Q31" s="93">
        <v>0</v>
      </c>
      <c r="R31" s="89">
        <v>26</v>
      </c>
      <c r="S31" s="89">
        <v>5</v>
      </c>
      <c r="T31" s="89">
        <v>100</v>
      </c>
      <c r="U31" s="89">
        <v>0</v>
      </c>
      <c r="V31" s="89">
        <v>20210</v>
      </c>
      <c r="W31" s="89" t="s">
        <v>1489</v>
      </c>
      <c r="X31" s="89">
        <v>1</v>
      </c>
      <c r="Y31" s="89" t="s">
        <v>993</v>
      </c>
      <c r="Z31" s="89" t="s">
        <v>1485</v>
      </c>
      <c r="AA31" s="89" t="s">
        <v>188</v>
      </c>
      <c r="AC31" s="89" t="s">
        <v>187</v>
      </c>
      <c r="AD31" s="89" t="s">
        <v>904</v>
      </c>
      <c r="AF31" s="93">
        <v>6</v>
      </c>
      <c r="AG31" s="89" t="s">
        <v>196</v>
      </c>
      <c r="AH31" s="93">
        <v>2</v>
      </c>
      <c r="AI31" s="89" t="s">
        <v>650</v>
      </c>
      <c r="AK31" s="89" t="s">
        <v>186</v>
      </c>
      <c r="AM31" s="89" t="s">
        <v>318</v>
      </c>
      <c r="AN31" s="89" t="s">
        <v>185</v>
      </c>
      <c r="AU31" s="90" t="s">
        <v>2339</v>
      </c>
    </row>
    <row r="32" spans="1:48" ht="30" x14ac:dyDescent="0.25">
      <c r="A32" s="89" t="s">
        <v>650</v>
      </c>
      <c r="B32" s="89" t="s">
        <v>205</v>
      </c>
      <c r="C32" s="89" t="s">
        <v>1490</v>
      </c>
      <c r="D32" s="89" t="s">
        <v>189</v>
      </c>
      <c r="E32" s="89" t="s">
        <v>1491</v>
      </c>
      <c r="F32" s="89" t="s">
        <v>1492</v>
      </c>
      <c r="G32" s="89" t="s">
        <v>1493</v>
      </c>
      <c r="H32" s="89">
        <v>12387</v>
      </c>
      <c r="I32" s="90" t="s">
        <v>1494</v>
      </c>
      <c r="J32" s="103" t="s">
        <v>1495</v>
      </c>
      <c r="K32" s="89" t="s">
        <v>1496</v>
      </c>
      <c r="L32" s="89" t="s">
        <v>193</v>
      </c>
      <c r="M32" s="89" t="s">
        <v>1497</v>
      </c>
      <c r="N32" s="89" t="s">
        <v>1498</v>
      </c>
      <c r="O32" s="93">
        <v>0</v>
      </c>
      <c r="P32" s="93">
        <v>0</v>
      </c>
      <c r="Q32" s="93">
        <v>12</v>
      </c>
      <c r="R32" s="89">
        <v>12</v>
      </c>
      <c r="S32" s="89">
        <v>5</v>
      </c>
      <c r="T32" s="89">
        <v>15</v>
      </c>
      <c r="U32" s="89">
        <v>1</v>
      </c>
      <c r="V32" s="89">
        <v>20259</v>
      </c>
      <c r="W32" s="89" t="s">
        <v>1499</v>
      </c>
      <c r="X32" s="89">
        <v>1</v>
      </c>
      <c r="Y32" s="89" t="s">
        <v>193</v>
      </c>
      <c r="Z32" s="89" t="s">
        <v>1494</v>
      </c>
      <c r="AA32" s="89" t="s">
        <v>192</v>
      </c>
      <c r="AC32" s="89" t="s">
        <v>187</v>
      </c>
      <c r="AD32" s="89" t="s">
        <v>904</v>
      </c>
      <c r="AF32" s="93">
        <v>6</v>
      </c>
      <c r="AG32" s="89" t="s">
        <v>196</v>
      </c>
      <c r="AH32" s="93">
        <v>1</v>
      </c>
      <c r="AI32" s="89" t="s">
        <v>650</v>
      </c>
      <c r="AK32" s="89" t="s">
        <v>186</v>
      </c>
      <c r="AM32" s="89" t="s">
        <v>897</v>
      </c>
      <c r="AT32" s="125" t="s">
        <v>2371</v>
      </c>
      <c r="AU32" s="130" t="s">
        <v>2347</v>
      </c>
    </row>
    <row r="33" spans="1:48" ht="60" x14ac:dyDescent="0.25">
      <c r="A33" s="89" t="s">
        <v>650</v>
      </c>
      <c r="B33" s="89" t="s">
        <v>208</v>
      </c>
      <c r="C33" s="89" t="s">
        <v>78</v>
      </c>
      <c r="D33" s="89" t="s">
        <v>199</v>
      </c>
      <c r="E33" s="89" t="s">
        <v>207</v>
      </c>
      <c r="F33" s="89" t="s">
        <v>1528</v>
      </c>
      <c r="G33" s="89" t="s">
        <v>206</v>
      </c>
      <c r="H33" s="89">
        <v>12382</v>
      </c>
      <c r="I33" s="90" t="s">
        <v>1529</v>
      </c>
      <c r="J33" s="103" t="s">
        <v>1530</v>
      </c>
      <c r="K33" s="89" t="s">
        <v>1531</v>
      </c>
      <c r="L33" s="89" t="s">
        <v>193</v>
      </c>
      <c r="M33" s="89" t="s">
        <v>1532</v>
      </c>
      <c r="N33" s="89" t="s">
        <v>1533</v>
      </c>
      <c r="O33" s="93">
        <v>0</v>
      </c>
      <c r="P33" s="93">
        <v>28</v>
      </c>
      <c r="Q33" s="93">
        <v>0</v>
      </c>
      <c r="R33" s="89">
        <v>28</v>
      </c>
      <c r="S33" s="89">
        <v>1</v>
      </c>
      <c r="T33" s="89">
        <v>100</v>
      </c>
      <c r="U33" s="89">
        <v>0</v>
      </c>
      <c r="V33" s="89">
        <v>20247</v>
      </c>
      <c r="W33" s="89" t="s">
        <v>1534</v>
      </c>
      <c r="X33" s="89">
        <v>1</v>
      </c>
      <c r="Y33" s="89" t="s">
        <v>193</v>
      </c>
      <c r="Z33" s="89" t="s">
        <v>1535</v>
      </c>
      <c r="AA33" s="89" t="s">
        <v>192</v>
      </c>
      <c r="AC33" s="89" t="s">
        <v>187</v>
      </c>
      <c r="AD33" s="89" t="s">
        <v>904</v>
      </c>
      <c r="AF33" s="93">
        <v>1</v>
      </c>
      <c r="AG33" s="91" t="s">
        <v>720</v>
      </c>
      <c r="AH33" s="93">
        <v>2</v>
      </c>
      <c r="AI33" s="89" t="s">
        <v>650</v>
      </c>
      <c r="AK33" s="89" t="s">
        <v>186</v>
      </c>
      <c r="AM33" s="89" t="s">
        <v>897</v>
      </c>
      <c r="AU33" s="90" t="s">
        <v>2339</v>
      </c>
      <c r="AV33" s="90" t="s">
        <v>2403</v>
      </c>
    </row>
    <row r="34" spans="1:48" ht="60" x14ac:dyDescent="0.25">
      <c r="A34" s="89" t="s">
        <v>650</v>
      </c>
      <c r="B34" s="89" t="s">
        <v>208</v>
      </c>
      <c r="C34" s="89" t="s">
        <v>78</v>
      </c>
      <c r="D34" s="89" t="s">
        <v>199</v>
      </c>
      <c r="E34" s="89" t="s">
        <v>207</v>
      </c>
      <c r="F34" s="89" t="s">
        <v>1528</v>
      </c>
      <c r="G34" s="89" t="s">
        <v>206</v>
      </c>
      <c r="H34" s="89">
        <v>12436</v>
      </c>
      <c r="I34" s="90" t="s">
        <v>2411</v>
      </c>
      <c r="J34" s="103" t="s">
        <v>1536</v>
      </c>
      <c r="K34" s="89" t="s">
        <v>1537</v>
      </c>
      <c r="L34" s="89" t="s">
        <v>193</v>
      </c>
      <c r="M34" s="89" t="s">
        <v>1532</v>
      </c>
      <c r="N34" s="89" t="s">
        <v>1533</v>
      </c>
      <c r="O34" s="93">
        <v>0</v>
      </c>
      <c r="P34" s="93">
        <v>28</v>
      </c>
      <c r="Q34" s="93">
        <v>0</v>
      </c>
      <c r="R34" s="89">
        <v>28</v>
      </c>
      <c r="S34" s="89">
        <v>1</v>
      </c>
      <c r="T34" s="89">
        <v>100</v>
      </c>
      <c r="U34" s="89">
        <v>0</v>
      </c>
      <c r="V34" s="89">
        <v>20247</v>
      </c>
      <c r="W34" s="89" t="s">
        <v>1538</v>
      </c>
      <c r="X34" s="89">
        <v>1</v>
      </c>
      <c r="Y34" s="89" t="s">
        <v>193</v>
      </c>
      <c r="Z34" s="89" t="s">
        <v>1535</v>
      </c>
      <c r="AA34" s="89" t="s">
        <v>192</v>
      </c>
      <c r="AC34" s="89" t="s">
        <v>187</v>
      </c>
      <c r="AD34" s="89" t="s">
        <v>904</v>
      </c>
      <c r="AF34" s="93">
        <v>1</v>
      </c>
      <c r="AG34" s="91" t="s">
        <v>720</v>
      </c>
      <c r="AH34" s="93">
        <v>2</v>
      </c>
      <c r="AI34" s="89" t="s">
        <v>650</v>
      </c>
      <c r="AK34" s="89" t="s">
        <v>186</v>
      </c>
      <c r="AM34" s="89" t="s">
        <v>1534</v>
      </c>
      <c r="AN34" s="89" t="s">
        <v>185</v>
      </c>
      <c r="AU34" s="90" t="s">
        <v>2339</v>
      </c>
      <c r="AV34" s="90" t="s">
        <v>2403</v>
      </c>
    </row>
    <row r="35" spans="1:48" x14ac:dyDescent="0.25">
      <c r="A35" s="89" t="s">
        <v>650</v>
      </c>
      <c r="B35" s="89" t="s">
        <v>190</v>
      </c>
      <c r="C35" s="89" t="s">
        <v>1559</v>
      </c>
      <c r="D35" s="89" t="s">
        <v>1560</v>
      </c>
      <c r="E35" s="89" t="s">
        <v>1561</v>
      </c>
      <c r="F35" s="89" t="s">
        <v>1562</v>
      </c>
      <c r="G35" s="89" t="s">
        <v>1563</v>
      </c>
      <c r="H35" s="89">
        <v>12221</v>
      </c>
      <c r="I35" s="90" t="s">
        <v>1564</v>
      </c>
      <c r="J35" s="89" t="s">
        <v>1565</v>
      </c>
      <c r="K35" s="89" t="s">
        <v>1566</v>
      </c>
      <c r="L35" s="89" t="s">
        <v>193</v>
      </c>
      <c r="M35" s="89" t="s">
        <v>1567</v>
      </c>
      <c r="N35" s="89" t="s">
        <v>1568</v>
      </c>
      <c r="O35" s="93">
        <v>14</v>
      </c>
      <c r="P35" s="93">
        <v>0</v>
      </c>
      <c r="Q35" s="93">
        <v>0</v>
      </c>
      <c r="R35" s="89">
        <v>14</v>
      </c>
      <c r="S35" s="89">
        <v>3</v>
      </c>
      <c r="T35" s="89">
        <v>20</v>
      </c>
      <c r="U35" s="89">
        <v>0</v>
      </c>
      <c r="V35" s="89">
        <v>20086</v>
      </c>
      <c r="W35" s="89" t="s">
        <v>1569</v>
      </c>
      <c r="X35" s="89">
        <v>1</v>
      </c>
      <c r="Y35" s="89" t="s">
        <v>193</v>
      </c>
      <c r="Z35" s="89" t="s">
        <v>1564</v>
      </c>
      <c r="AA35" s="89" t="s">
        <v>188</v>
      </c>
      <c r="AC35" s="89" t="s">
        <v>187</v>
      </c>
      <c r="AD35" s="89" t="s">
        <v>904</v>
      </c>
      <c r="AF35" s="93">
        <v>8</v>
      </c>
      <c r="AG35" s="89" t="s">
        <v>196</v>
      </c>
      <c r="AH35" s="93">
        <v>1</v>
      </c>
      <c r="AK35" s="89" t="s">
        <v>186</v>
      </c>
      <c r="AM35" s="89" t="s">
        <v>897</v>
      </c>
      <c r="AU35" s="90" t="s">
        <v>2339</v>
      </c>
    </row>
    <row r="36" spans="1:48" x14ac:dyDescent="0.25">
      <c r="A36" s="89" t="s">
        <v>650</v>
      </c>
      <c r="B36" s="89" t="s">
        <v>190</v>
      </c>
      <c r="C36" s="89" t="s">
        <v>1559</v>
      </c>
      <c r="D36" s="89" t="s">
        <v>1560</v>
      </c>
      <c r="E36" s="89" t="s">
        <v>1561</v>
      </c>
      <c r="F36" s="89" t="s">
        <v>1562</v>
      </c>
      <c r="G36" s="89" t="s">
        <v>1563</v>
      </c>
      <c r="H36" s="89">
        <v>12221</v>
      </c>
      <c r="I36" s="90" t="s">
        <v>1564</v>
      </c>
      <c r="J36" s="89" t="s">
        <v>1565</v>
      </c>
      <c r="K36" s="89" t="s">
        <v>1566</v>
      </c>
      <c r="L36" s="89" t="s">
        <v>193</v>
      </c>
      <c r="M36" s="89" t="s">
        <v>1567</v>
      </c>
      <c r="N36" s="89" t="s">
        <v>1568</v>
      </c>
      <c r="O36" s="93">
        <v>14</v>
      </c>
      <c r="P36" s="93">
        <v>0</v>
      </c>
      <c r="Q36" s="93">
        <v>0</v>
      </c>
      <c r="R36" s="89">
        <v>14</v>
      </c>
      <c r="S36" s="89">
        <v>3</v>
      </c>
      <c r="T36" s="89">
        <v>20</v>
      </c>
      <c r="U36" s="89">
        <v>0</v>
      </c>
      <c r="V36" s="89">
        <v>20086</v>
      </c>
      <c r="W36" s="89" t="s">
        <v>1570</v>
      </c>
      <c r="X36" s="89">
        <v>1</v>
      </c>
      <c r="Y36" s="89" t="s">
        <v>993</v>
      </c>
      <c r="Z36" s="89" t="s">
        <v>1564</v>
      </c>
      <c r="AA36" s="89" t="s">
        <v>188</v>
      </c>
      <c r="AC36" s="89" t="s">
        <v>187</v>
      </c>
      <c r="AD36" s="89" t="s">
        <v>904</v>
      </c>
      <c r="AF36" s="93">
        <v>8</v>
      </c>
      <c r="AG36" s="89" t="s">
        <v>196</v>
      </c>
      <c r="AH36" s="93">
        <v>1</v>
      </c>
      <c r="AK36" s="89" t="s">
        <v>186</v>
      </c>
      <c r="AM36" s="89" t="s">
        <v>897</v>
      </c>
      <c r="AU36" s="90" t="s">
        <v>2339</v>
      </c>
    </row>
    <row r="37" spans="1:48" ht="105" x14ac:dyDescent="0.25">
      <c r="A37" s="89" t="s">
        <v>650</v>
      </c>
      <c r="B37" s="89" t="s">
        <v>221</v>
      </c>
      <c r="C37" s="89" t="s">
        <v>66</v>
      </c>
      <c r="D37" s="89" t="s">
        <v>199</v>
      </c>
      <c r="E37" s="89" t="s">
        <v>268</v>
      </c>
      <c r="F37" s="89" t="s">
        <v>1592</v>
      </c>
      <c r="G37" s="89" t="s">
        <v>267</v>
      </c>
      <c r="H37" s="89">
        <v>10764</v>
      </c>
      <c r="I37" s="90" t="s">
        <v>1593</v>
      </c>
      <c r="J37" s="103" t="s">
        <v>1600</v>
      </c>
      <c r="K37" s="89" t="s">
        <v>1595</v>
      </c>
      <c r="L37" s="89" t="s">
        <v>193</v>
      </c>
      <c r="M37" s="89" t="s">
        <v>1601</v>
      </c>
      <c r="N37" s="89" t="s">
        <v>1602</v>
      </c>
      <c r="O37" s="93">
        <v>0</v>
      </c>
      <c r="P37" s="93">
        <v>0</v>
      </c>
      <c r="Q37" s="93">
        <v>28</v>
      </c>
      <c r="R37" s="89">
        <v>14</v>
      </c>
      <c r="S37" s="89">
        <v>5</v>
      </c>
      <c r="T37" s="89">
        <v>15</v>
      </c>
      <c r="U37" s="89">
        <v>1</v>
      </c>
      <c r="V37" s="89">
        <v>17824</v>
      </c>
      <c r="W37" s="89" t="s">
        <v>1603</v>
      </c>
      <c r="X37" s="89">
        <v>1</v>
      </c>
      <c r="Y37" s="89" t="s">
        <v>193</v>
      </c>
      <c r="Z37" s="89" t="s">
        <v>1593</v>
      </c>
      <c r="AA37" s="89" t="s">
        <v>192</v>
      </c>
      <c r="AC37" s="89" t="s">
        <v>187</v>
      </c>
      <c r="AD37" s="89" t="s">
        <v>904</v>
      </c>
      <c r="AF37" s="93">
        <v>6</v>
      </c>
      <c r="AG37" s="89" t="s">
        <v>196</v>
      </c>
      <c r="AH37" s="93">
        <v>2</v>
      </c>
      <c r="AK37" s="89" t="s">
        <v>186</v>
      </c>
      <c r="AL37" s="89" t="s">
        <v>925</v>
      </c>
      <c r="AM37" s="89" t="s">
        <v>1599</v>
      </c>
      <c r="AN37" s="89" t="s">
        <v>185</v>
      </c>
      <c r="AT37" s="94" t="s">
        <v>2320</v>
      </c>
      <c r="AU37" s="90" t="s">
        <v>2339</v>
      </c>
    </row>
    <row r="38" spans="1:48" ht="60" x14ac:dyDescent="0.25">
      <c r="A38" s="89" t="s">
        <v>650</v>
      </c>
      <c r="B38" s="89" t="s">
        <v>221</v>
      </c>
      <c r="C38" s="89" t="s">
        <v>1621</v>
      </c>
      <c r="D38" s="89" t="s">
        <v>189</v>
      </c>
      <c r="E38" s="89" t="s">
        <v>1622</v>
      </c>
      <c r="F38" s="89" t="s">
        <v>1623</v>
      </c>
      <c r="G38" s="89" t="s">
        <v>1624</v>
      </c>
      <c r="H38" s="89">
        <v>12326</v>
      </c>
      <c r="I38" s="90" t="s">
        <v>1625</v>
      </c>
      <c r="J38" s="103" t="s">
        <v>1626</v>
      </c>
      <c r="K38" s="89" t="s">
        <v>1627</v>
      </c>
      <c r="L38" s="89" t="s">
        <v>193</v>
      </c>
      <c r="M38" s="89" t="s">
        <v>1628</v>
      </c>
      <c r="N38" s="89" t="s">
        <v>1629</v>
      </c>
      <c r="O38" s="93">
        <v>0</v>
      </c>
      <c r="P38" s="93">
        <v>14</v>
      </c>
      <c r="Q38" s="93">
        <v>0</v>
      </c>
      <c r="R38" s="89">
        <v>14</v>
      </c>
      <c r="S38" s="89">
        <v>1</v>
      </c>
      <c r="T38" s="89">
        <v>15</v>
      </c>
      <c r="U38" s="89">
        <v>0</v>
      </c>
      <c r="V38" s="89">
        <v>20158</v>
      </c>
      <c r="W38" s="89" t="s">
        <v>1630</v>
      </c>
      <c r="X38" s="89">
        <v>1</v>
      </c>
      <c r="Y38" s="89" t="s">
        <v>193</v>
      </c>
      <c r="Z38" s="89" t="s">
        <v>1625</v>
      </c>
      <c r="AA38" s="89" t="s">
        <v>192</v>
      </c>
      <c r="AC38" s="89" t="s">
        <v>187</v>
      </c>
      <c r="AD38" s="89" t="s">
        <v>904</v>
      </c>
      <c r="AF38" s="93">
        <v>5</v>
      </c>
      <c r="AG38" s="91" t="s">
        <v>720</v>
      </c>
      <c r="AH38" s="93">
        <v>1</v>
      </c>
      <c r="AK38" s="89" t="s">
        <v>186</v>
      </c>
      <c r="AM38" s="89" t="s">
        <v>897</v>
      </c>
      <c r="AU38" s="90" t="s">
        <v>2339</v>
      </c>
      <c r="AV38" s="90" t="s">
        <v>2402</v>
      </c>
    </row>
    <row r="39" spans="1:48" ht="60" x14ac:dyDescent="0.25">
      <c r="A39" s="89" t="s">
        <v>650</v>
      </c>
      <c r="B39" s="89" t="s">
        <v>221</v>
      </c>
      <c r="C39" s="89" t="s">
        <v>1621</v>
      </c>
      <c r="D39" s="89" t="s">
        <v>189</v>
      </c>
      <c r="E39" s="89" t="s">
        <v>1622</v>
      </c>
      <c r="F39" s="89" t="s">
        <v>1623</v>
      </c>
      <c r="G39" s="89" t="s">
        <v>1624</v>
      </c>
      <c r="H39" s="89">
        <v>12327</v>
      </c>
      <c r="I39" s="90" t="s">
        <v>1631</v>
      </c>
      <c r="J39" s="103" t="s">
        <v>1632</v>
      </c>
      <c r="K39" s="89" t="s">
        <v>1633</v>
      </c>
      <c r="L39" s="89" t="s">
        <v>193</v>
      </c>
      <c r="M39" s="89" t="s">
        <v>1628</v>
      </c>
      <c r="N39" s="89" t="s">
        <v>1629</v>
      </c>
      <c r="O39" s="93">
        <v>0</v>
      </c>
      <c r="P39" s="93">
        <v>14</v>
      </c>
      <c r="Q39" s="93">
        <v>0</v>
      </c>
      <c r="R39" s="89">
        <v>14</v>
      </c>
      <c r="S39" s="89">
        <v>1</v>
      </c>
      <c r="T39" s="89">
        <v>15</v>
      </c>
      <c r="U39" s="89">
        <v>0</v>
      </c>
      <c r="V39" s="89">
        <v>20154</v>
      </c>
      <c r="W39" s="89" t="s">
        <v>1634</v>
      </c>
      <c r="X39" s="89">
        <v>1</v>
      </c>
      <c r="Y39" s="89" t="s">
        <v>193</v>
      </c>
      <c r="Z39" s="89" t="s">
        <v>1631</v>
      </c>
      <c r="AA39" s="89" t="s">
        <v>188</v>
      </c>
      <c r="AC39" s="89" t="s">
        <v>187</v>
      </c>
      <c r="AD39" s="89" t="s">
        <v>904</v>
      </c>
      <c r="AF39" s="93">
        <v>5</v>
      </c>
      <c r="AG39" s="91" t="s">
        <v>720</v>
      </c>
      <c r="AH39" s="93">
        <v>1</v>
      </c>
      <c r="AK39" s="89" t="s">
        <v>186</v>
      </c>
      <c r="AM39" s="89" t="s">
        <v>897</v>
      </c>
      <c r="AU39" s="90" t="s">
        <v>2339</v>
      </c>
      <c r="AV39" s="90" t="s">
        <v>2402</v>
      </c>
    </row>
    <row r="40" spans="1:48" ht="60" x14ac:dyDescent="0.25">
      <c r="A40" s="89" t="s">
        <v>650</v>
      </c>
      <c r="B40" s="89" t="s">
        <v>221</v>
      </c>
      <c r="C40" s="89" t="s">
        <v>1621</v>
      </c>
      <c r="D40" s="89" t="s">
        <v>189</v>
      </c>
      <c r="E40" s="89" t="s">
        <v>1622</v>
      </c>
      <c r="F40" s="89" t="s">
        <v>1623</v>
      </c>
      <c r="G40" s="89" t="s">
        <v>1624</v>
      </c>
      <c r="H40" s="89">
        <v>12327</v>
      </c>
      <c r="I40" s="90" t="s">
        <v>1631</v>
      </c>
      <c r="J40" s="103" t="s">
        <v>1632</v>
      </c>
      <c r="K40" s="89" t="s">
        <v>1633</v>
      </c>
      <c r="L40" s="89" t="s">
        <v>193</v>
      </c>
      <c r="M40" s="89" t="s">
        <v>1628</v>
      </c>
      <c r="N40" s="89" t="s">
        <v>1629</v>
      </c>
      <c r="O40" s="93">
        <v>0</v>
      </c>
      <c r="P40" s="93">
        <v>14</v>
      </c>
      <c r="Q40" s="93">
        <v>0</v>
      </c>
      <c r="R40" s="89">
        <v>14</v>
      </c>
      <c r="S40" s="89">
        <v>1</v>
      </c>
      <c r="T40" s="89">
        <v>15</v>
      </c>
      <c r="U40" s="89">
        <v>0</v>
      </c>
      <c r="V40" s="89">
        <v>20154</v>
      </c>
      <c r="W40" s="89" t="s">
        <v>1635</v>
      </c>
      <c r="X40" s="89">
        <v>1</v>
      </c>
      <c r="Y40" s="89" t="s">
        <v>993</v>
      </c>
      <c r="Z40" s="89" t="s">
        <v>1631</v>
      </c>
      <c r="AA40" s="89" t="s">
        <v>188</v>
      </c>
      <c r="AC40" s="89" t="s">
        <v>187</v>
      </c>
      <c r="AD40" s="89" t="s">
        <v>904</v>
      </c>
      <c r="AF40" s="93">
        <v>5</v>
      </c>
      <c r="AG40" s="91" t="s">
        <v>720</v>
      </c>
      <c r="AH40" s="93">
        <v>1</v>
      </c>
      <c r="AK40" s="89" t="s">
        <v>186</v>
      </c>
      <c r="AM40" s="89" t="s">
        <v>897</v>
      </c>
      <c r="AU40" s="90" t="s">
        <v>2339</v>
      </c>
      <c r="AV40" s="90" t="s">
        <v>2402</v>
      </c>
    </row>
    <row r="41" spans="1:48" ht="60" x14ac:dyDescent="0.25">
      <c r="A41" s="89" t="s">
        <v>650</v>
      </c>
      <c r="B41" s="89" t="s">
        <v>1636</v>
      </c>
      <c r="C41" s="89" t="s">
        <v>1648</v>
      </c>
      <c r="D41" s="89" t="s">
        <v>1649</v>
      </c>
      <c r="E41" s="89" t="s">
        <v>1650</v>
      </c>
      <c r="F41" s="89" t="s">
        <v>1651</v>
      </c>
      <c r="G41" s="89" t="s">
        <v>1652</v>
      </c>
      <c r="H41" s="89">
        <v>12341</v>
      </c>
      <c r="I41" s="90" t="s">
        <v>1659</v>
      </c>
      <c r="J41" s="103" t="s">
        <v>1660</v>
      </c>
      <c r="K41" s="89" t="s">
        <v>1661</v>
      </c>
      <c r="L41" s="89" t="s">
        <v>193</v>
      </c>
      <c r="M41" s="89" t="s">
        <v>1656</v>
      </c>
      <c r="N41" s="89" t="s">
        <v>1657</v>
      </c>
      <c r="O41" s="93">
        <v>28</v>
      </c>
      <c r="P41" s="93">
        <v>0</v>
      </c>
      <c r="Q41" s="93">
        <v>0</v>
      </c>
      <c r="R41" s="89">
        <v>28</v>
      </c>
      <c r="S41" s="89">
        <v>1</v>
      </c>
      <c r="T41" s="89">
        <v>20</v>
      </c>
      <c r="U41" s="89">
        <v>0</v>
      </c>
      <c r="V41" s="89">
        <v>20160</v>
      </c>
      <c r="W41" s="89" t="s">
        <v>1662</v>
      </c>
      <c r="X41" s="89">
        <v>1</v>
      </c>
      <c r="Y41" s="89" t="s">
        <v>193</v>
      </c>
      <c r="Z41" s="89" t="s">
        <v>1659</v>
      </c>
      <c r="AA41" s="89" t="s">
        <v>203</v>
      </c>
      <c r="AC41" s="89" t="s">
        <v>187</v>
      </c>
      <c r="AD41" s="89" t="s">
        <v>904</v>
      </c>
      <c r="AF41" s="93">
        <v>1</v>
      </c>
      <c r="AG41" s="91" t="s">
        <v>720</v>
      </c>
      <c r="AH41" s="93">
        <v>2</v>
      </c>
      <c r="AK41" s="89" t="s">
        <v>186</v>
      </c>
      <c r="AM41" s="89" t="s">
        <v>897</v>
      </c>
      <c r="AU41" s="90" t="s">
        <v>2339</v>
      </c>
      <c r="AV41" s="90" t="s">
        <v>2402</v>
      </c>
    </row>
    <row r="42" spans="1:48" ht="45" x14ac:dyDescent="0.25">
      <c r="A42" s="89" t="s">
        <v>650</v>
      </c>
      <c r="B42" s="89" t="s">
        <v>1636</v>
      </c>
      <c r="C42" s="89" t="s">
        <v>1637</v>
      </c>
      <c r="D42" s="89" t="s">
        <v>199</v>
      </c>
      <c r="E42" s="89" t="s">
        <v>1638</v>
      </c>
      <c r="F42" s="89" t="s">
        <v>1639</v>
      </c>
      <c r="G42" s="89" t="s">
        <v>1640</v>
      </c>
      <c r="H42" s="89">
        <v>12376</v>
      </c>
      <c r="I42" s="90" t="s">
        <v>1668</v>
      </c>
      <c r="J42" s="103" t="s">
        <v>1669</v>
      </c>
      <c r="K42" s="89" t="s">
        <v>1670</v>
      </c>
      <c r="L42" s="89" t="s">
        <v>193</v>
      </c>
      <c r="M42" s="89" t="s">
        <v>1671</v>
      </c>
      <c r="N42" s="89" t="s">
        <v>1672</v>
      </c>
      <c r="O42" s="93">
        <v>24</v>
      </c>
      <c r="P42" s="93">
        <v>4</v>
      </c>
      <c r="Q42" s="93">
        <v>0</v>
      </c>
      <c r="R42" s="89">
        <v>28</v>
      </c>
      <c r="S42" s="89">
        <v>5</v>
      </c>
      <c r="T42" s="89">
        <v>25</v>
      </c>
      <c r="U42" s="89">
        <v>0</v>
      </c>
      <c r="V42" s="89">
        <v>20237</v>
      </c>
      <c r="W42" s="89" t="s">
        <v>1673</v>
      </c>
      <c r="X42" s="89">
        <v>1</v>
      </c>
      <c r="Y42" s="89" t="s">
        <v>193</v>
      </c>
      <c r="Z42" s="89" t="s">
        <v>1668</v>
      </c>
      <c r="AA42" s="89" t="s">
        <v>192</v>
      </c>
      <c r="AC42" s="89" t="s">
        <v>187</v>
      </c>
      <c r="AD42" s="89" t="s">
        <v>904</v>
      </c>
      <c r="AF42" s="93">
        <v>1</v>
      </c>
      <c r="AG42" s="89" t="s">
        <v>191</v>
      </c>
      <c r="AH42" s="93">
        <v>2</v>
      </c>
      <c r="AI42" s="89" t="s">
        <v>650</v>
      </c>
      <c r="AK42" s="89" t="s">
        <v>186</v>
      </c>
      <c r="AM42" s="89" t="s">
        <v>897</v>
      </c>
      <c r="AT42" s="94" t="s">
        <v>2330</v>
      </c>
      <c r="AU42" s="90" t="s">
        <v>2339</v>
      </c>
    </row>
    <row r="43" spans="1:48" ht="90" x14ac:dyDescent="0.25">
      <c r="A43" s="89" t="s">
        <v>650</v>
      </c>
      <c r="B43" s="89" t="s">
        <v>1696</v>
      </c>
      <c r="C43" s="89" t="s">
        <v>1697</v>
      </c>
      <c r="D43" s="89" t="s">
        <v>1125</v>
      </c>
      <c r="E43" s="89" t="s">
        <v>1698</v>
      </c>
      <c r="F43" s="89" t="s">
        <v>1699</v>
      </c>
      <c r="G43" s="89" t="s">
        <v>1700</v>
      </c>
      <c r="H43" s="89">
        <v>12000</v>
      </c>
      <c r="I43" s="90" t="s">
        <v>1701</v>
      </c>
      <c r="J43" s="89" t="s">
        <v>1702</v>
      </c>
      <c r="K43" s="89" t="s">
        <v>1703</v>
      </c>
      <c r="L43" s="89" t="s">
        <v>193</v>
      </c>
      <c r="M43" s="89" t="s">
        <v>1704</v>
      </c>
      <c r="N43" s="89" t="s">
        <v>1705</v>
      </c>
      <c r="O43" s="93">
        <v>0</v>
      </c>
      <c r="P43" s="93">
        <v>0</v>
      </c>
      <c r="Q43" s="93">
        <v>48</v>
      </c>
      <c r="R43" s="89">
        <v>48</v>
      </c>
      <c r="S43" s="89">
        <v>4</v>
      </c>
      <c r="T43" s="89">
        <v>10</v>
      </c>
      <c r="U43" s="89">
        <v>0</v>
      </c>
      <c r="V43" s="89">
        <v>20179</v>
      </c>
      <c r="W43" s="96" t="s">
        <v>1706</v>
      </c>
      <c r="X43" s="89">
        <v>1</v>
      </c>
      <c r="Y43" s="89" t="s">
        <v>193</v>
      </c>
      <c r="Z43" s="89" t="s">
        <v>1701</v>
      </c>
      <c r="AA43" s="89" t="s">
        <v>188</v>
      </c>
      <c r="AC43" s="89" t="s">
        <v>187</v>
      </c>
      <c r="AD43" s="89" t="s">
        <v>904</v>
      </c>
      <c r="AF43" s="93">
        <v>1</v>
      </c>
      <c r="AG43" s="91" t="s">
        <v>720</v>
      </c>
      <c r="AH43" s="93">
        <v>3</v>
      </c>
      <c r="AI43" s="89" t="s">
        <v>650</v>
      </c>
      <c r="AK43" s="89" t="s">
        <v>186</v>
      </c>
      <c r="AM43" s="89" t="s">
        <v>897</v>
      </c>
      <c r="AU43" s="129" t="s">
        <v>2405</v>
      </c>
    </row>
    <row r="44" spans="1:48" ht="90" x14ac:dyDescent="0.25">
      <c r="A44" s="89" t="s">
        <v>650</v>
      </c>
      <c r="B44" s="89" t="s">
        <v>1696</v>
      </c>
      <c r="C44" s="89" t="s">
        <v>1697</v>
      </c>
      <c r="D44" s="89" t="s">
        <v>1125</v>
      </c>
      <c r="E44" s="89" t="s">
        <v>1698</v>
      </c>
      <c r="F44" s="89" t="s">
        <v>1699</v>
      </c>
      <c r="G44" s="89" t="s">
        <v>1700</v>
      </c>
      <c r="H44" s="89">
        <v>12000</v>
      </c>
      <c r="I44" s="90" t="s">
        <v>1701</v>
      </c>
      <c r="J44" s="89" t="s">
        <v>1702</v>
      </c>
      <c r="K44" s="89" t="s">
        <v>1703</v>
      </c>
      <c r="L44" s="89" t="s">
        <v>193</v>
      </c>
      <c r="M44" s="89" t="s">
        <v>1704</v>
      </c>
      <c r="N44" s="89" t="s">
        <v>1705</v>
      </c>
      <c r="O44" s="93">
        <v>0</v>
      </c>
      <c r="P44" s="93">
        <v>0</v>
      </c>
      <c r="Q44" s="93">
        <v>48</v>
      </c>
      <c r="R44" s="89">
        <v>48</v>
      </c>
      <c r="S44" s="89">
        <v>4</v>
      </c>
      <c r="T44" s="89">
        <v>10</v>
      </c>
      <c r="U44" s="89">
        <v>0</v>
      </c>
      <c r="V44" s="89">
        <v>20179</v>
      </c>
      <c r="W44" s="96" t="s">
        <v>1707</v>
      </c>
      <c r="X44" s="89">
        <v>1</v>
      </c>
      <c r="Y44" s="89" t="s">
        <v>993</v>
      </c>
      <c r="Z44" s="89" t="s">
        <v>1701</v>
      </c>
      <c r="AA44" s="89" t="s">
        <v>188</v>
      </c>
      <c r="AC44" s="89" t="s">
        <v>187</v>
      </c>
      <c r="AD44" s="89" t="s">
        <v>904</v>
      </c>
      <c r="AF44" s="93">
        <v>1</v>
      </c>
      <c r="AG44" s="91" t="s">
        <v>720</v>
      </c>
      <c r="AH44" s="93">
        <v>3</v>
      </c>
      <c r="AI44" s="89" t="s">
        <v>650</v>
      </c>
      <c r="AK44" s="89" t="s">
        <v>186</v>
      </c>
      <c r="AM44" s="89" t="s">
        <v>897</v>
      </c>
      <c r="AU44" s="129" t="s">
        <v>2405</v>
      </c>
    </row>
    <row r="45" spans="1:48" ht="90" x14ac:dyDescent="0.25">
      <c r="A45" s="89" t="s">
        <v>650</v>
      </c>
      <c r="B45" s="89" t="s">
        <v>1696</v>
      </c>
      <c r="C45" s="89" t="s">
        <v>1697</v>
      </c>
      <c r="D45" s="89" t="s">
        <v>1125</v>
      </c>
      <c r="E45" s="89" t="s">
        <v>1698</v>
      </c>
      <c r="F45" s="89" t="s">
        <v>1699</v>
      </c>
      <c r="G45" s="89" t="s">
        <v>1700</v>
      </c>
      <c r="H45" s="89">
        <v>11999</v>
      </c>
      <c r="I45" s="90" t="s">
        <v>1708</v>
      </c>
      <c r="J45" s="89" t="s">
        <v>1709</v>
      </c>
      <c r="K45" s="89" t="s">
        <v>1710</v>
      </c>
      <c r="L45" s="89" t="s">
        <v>193</v>
      </c>
      <c r="M45" s="89" t="s">
        <v>1711</v>
      </c>
      <c r="N45" s="89" t="s">
        <v>1712</v>
      </c>
      <c r="O45" s="93">
        <v>0</v>
      </c>
      <c r="P45" s="93">
        <v>0</v>
      </c>
      <c r="Q45" s="93">
        <v>48</v>
      </c>
      <c r="R45" s="89">
        <v>48</v>
      </c>
      <c r="S45" s="89">
        <v>4</v>
      </c>
      <c r="T45" s="89">
        <v>10</v>
      </c>
      <c r="U45" s="89">
        <v>1</v>
      </c>
      <c r="V45" s="89">
        <v>20181</v>
      </c>
      <c r="W45" s="96" t="s">
        <v>1713</v>
      </c>
      <c r="X45" s="89">
        <v>1</v>
      </c>
      <c r="Y45" s="89" t="s">
        <v>193</v>
      </c>
      <c r="Z45" s="89" t="s">
        <v>1708</v>
      </c>
      <c r="AA45" s="89" t="s">
        <v>188</v>
      </c>
      <c r="AC45" s="89" t="s">
        <v>187</v>
      </c>
      <c r="AD45" s="89" t="s">
        <v>904</v>
      </c>
      <c r="AF45" s="93">
        <v>2</v>
      </c>
      <c r="AG45" s="91" t="s">
        <v>720</v>
      </c>
      <c r="AH45" s="93">
        <v>3</v>
      </c>
      <c r="AI45" s="89" t="s">
        <v>650</v>
      </c>
      <c r="AK45" s="89" t="s">
        <v>186</v>
      </c>
      <c r="AM45" s="89" t="s">
        <v>897</v>
      </c>
      <c r="AU45" s="129" t="s">
        <v>2405</v>
      </c>
    </row>
    <row r="46" spans="1:48" ht="90" x14ac:dyDescent="0.25">
      <c r="A46" s="89" t="s">
        <v>650</v>
      </c>
      <c r="B46" s="89" t="s">
        <v>1696</v>
      </c>
      <c r="C46" s="89" t="s">
        <v>1697</v>
      </c>
      <c r="D46" s="89" t="s">
        <v>1125</v>
      </c>
      <c r="E46" s="89" t="s">
        <v>1698</v>
      </c>
      <c r="F46" s="89" t="s">
        <v>1699</v>
      </c>
      <c r="G46" s="89" t="s">
        <v>1700</v>
      </c>
      <c r="H46" s="89">
        <v>11999</v>
      </c>
      <c r="I46" s="90" t="s">
        <v>1708</v>
      </c>
      <c r="J46" s="89" t="s">
        <v>1709</v>
      </c>
      <c r="K46" s="89" t="s">
        <v>1710</v>
      </c>
      <c r="L46" s="89" t="s">
        <v>193</v>
      </c>
      <c r="M46" s="89" t="s">
        <v>1711</v>
      </c>
      <c r="N46" s="89" t="s">
        <v>1712</v>
      </c>
      <c r="O46" s="93">
        <v>0</v>
      </c>
      <c r="P46" s="93">
        <v>0</v>
      </c>
      <c r="Q46" s="93">
        <v>48</v>
      </c>
      <c r="R46" s="89">
        <v>48</v>
      </c>
      <c r="S46" s="89">
        <v>4</v>
      </c>
      <c r="T46" s="89">
        <v>10</v>
      </c>
      <c r="U46" s="89">
        <v>1</v>
      </c>
      <c r="V46" s="89">
        <v>20181</v>
      </c>
      <c r="W46" s="96" t="s">
        <v>1714</v>
      </c>
      <c r="X46" s="89">
        <v>1</v>
      </c>
      <c r="Y46" s="89" t="s">
        <v>993</v>
      </c>
      <c r="Z46" s="89" t="s">
        <v>1708</v>
      </c>
      <c r="AA46" s="89" t="s">
        <v>188</v>
      </c>
      <c r="AC46" s="89" t="s">
        <v>187</v>
      </c>
      <c r="AD46" s="89" t="s">
        <v>904</v>
      </c>
      <c r="AF46" s="93">
        <v>2</v>
      </c>
      <c r="AG46" s="91" t="s">
        <v>720</v>
      </c>
      <c r="AH46" s="93">
        <v>3</v>
      </c>
      <c r="AI46" s="89" t="s">
        <v>650</v>
      </c>
      <c r="AK46" s="89" t="s">
        <v>186</v>
      </c>
      <c r="AM46" s="89" t="s">
        <v>897</v>
      </c>
      <c r="AU46" s="129" t="s">
        <v>2405</v>
      </c>
    </row>
    <row r="47" spans="1:48" ht="90" x14ac:dyDescent="0.25">
      <c r="A47" s="89" t="s">
        <v>650</v>
      </c>
      <c r="B47" s="89" t="s">
        <v>1696</v>
      </c>
      <c r="C47" s="89" t="s">
        <v>1697</v>
      </c>
      <c r="D47" s="89" t="s">
        <v>1125</v>
      </c>
      <c r="E47" s="89" t="s">
        <v>1698</v>
      </c>
      <c r="F47" s="89" t="s">
        <v>1699</v>
      </c>
      <c r="G47" s="89" t="s">
        <v>1700</v>
      </c>
      <c r="H47" s="89">
        <v>11998</v>
      </c>
      <c r="I47" s="90" t="s">
        <v>1715</v>
      </c>
      <c r="J47" s="89" t="s">
        <v>1716</v>
      </c>
      <c r="K47" s="89" t="s">
        <v>1717</v>
      </c>
      <c r="L47" s="89" t="s">
        <v>193</v>
      </c>
      <c r="M47" s="89" t="s">
        <v>1718</v>
      </c>
      <c r="N47" s="89" t="s">
        <v>1719</v>
      </c>
      <c r="O47" s="93">
        <v>0</v>
      </c>
      <c r="P47" s="93">
        <v>0</v>
      </c>
      <c r="Q47" s="93">
        <v>48</v>
      </c>
      <c r="R47" s="89">
        <v>48</v>
      </c>
      <c r="S47" s="89">
        <v>4</v>
      </c>
      <c r="T47" s="89">
        <v>10</v>
      </c>
      <c r="U47" s="89">
        <v>1</v>
      </c>
      <c r="V47" s="89">
        <v>20183</v>
      </c>
      <c r="W47" s="96" t="s">
        <v>1720</v>
      </c>
      <c r="X47" s="89">
        <v>1</v>
      </c>
      <c r="Y47" s="89" t="s">
        <v>193</v>
      </c>
      <c r="Z47" s="89" t="s">
        <v>1715</v>
      </c>
      <c r="AA47" s="89" t="s">
        <v>188</v>
      </c>
      <c r="AC47" s="89" t="s">
        <v>187</v>
      </c>
      <c r="AD47" s="89" t="s">
        <v>904</v>
      </c>
      <c r="AF47" s="93">
        <v>3</v>
      </c>
      <c r="AG47" s="91" t="s">
        <v>720</v>
      </c>
      <c r="AH47" s="93">
        <v>3</v>
      </c>
      <c r="AI47" s="89" t="s">
        <v>650</v>
      </c>
      <c r="AK47" s="89" t="s">
        <v>186</v>
      </c>
      <c r="AM47" s="89" t="s">
        <v>897</v>
      </c>
      <c r="AU47" s="129" t="s">
        <v>2405</v>
      </c>
    </row>
    <row r="48" spans="1:48" ht="90" x14ac:dyDescent="0.25">
      <c r="A48" s="89" t="s">
        <v>650</v>
      </c>
      <c r="B48" s="89" t="s">
        <v>1696</v>
      </c>
      <c r="C48" s="89" t="s">
        <v>1697</v>
      </c>
      <c r="D48" s="89" t="s">
        <v>1125</v>
      </c>
      <c r="E48" s="89" t="s">
        <v>1698</v>
      </c>
      <c r="F48" s="89" t="s">
        <v>1699</v>
      </c>
      <c r="G48" s="89" t="s">
        <v>1700</v>
      </c>
      <c r="H48" s="89">
        <v>11998</v>
      </c>
      <c r="I48" s="90" t="s">
        <v>1715</v>
      </c>
      <c r="J48" s="89" t="s">
        <v>1716</v>
      </c>
      <c r="K48" s="89" t="s">
        <v>1717</v>
      </c>
      <c r="L48" s="89" t="s">
        <v>193</v>
      </c>
      <c r="M48" s="89" t="s">
        <v>1718</v>
      </c>
      <c r="N48" s="89" t="s">
        <v>1719</v>
      </c>
      <c r="O48" s="93">
        <v>0</v>
      </c>
      <c r="P48" s="93">
        <v>0</v>
      </c>
      <c r="Q48" s="93">
        <v>48</v>
      </c>
      <c r="R48" s="89">
        <v>48</v>
      </c>
      <c r="S48" s="89">
        <v>4</v>
      </c>
      <c r="T48" s="89">
        <v>10</v>
      </c>
      <c r="U48" s="89">
        <v>1</v>
      </c>
      <c r="V48" s="89">
        <v>20183</v>
      </c>
      <c r="W48" s="96" t="s">
        <v>1721</v>
      </c>
      <c r="X48" s="89">
        <v>1</v>
      </c>
      <c r="Y48" s="89" t="s">
        <v>193</v>
      </c>
      <c r="Z48" s="89" t="s">
        <v>1715</v>
      </c>
      <c r="AA48" s="89" t="s">
        <v>188</v>
      </c>
      <c r="AC48" s="89" t="s">
        <v>187</v>
      </c>
      <c r="AD48" s="89" t="s">
        <v>904</v>
      </c>
      <c r="AF48" s="93">
        <v>3</v>
      </c>
      <c r="AG48" s="91" t="s">
        <v>720</v>
      </c>
      <c r="AH48" s="93">
        <v>3</v>
      </c>
      <c r="AI48" s="89" t="s">
        <v>650</v>
      </c>
      <c r="AK48" s="89" t="s">
        <v>186</v>
      </c>
      <c r="AM48" s="89" t="s">
        <v>897</v>
      </c>
      <c r="AU48" s="129" t="s">
        <v>2405</v>
      </c>
    </row>
    <row r="49" spans="1:48" ht="90" x14ac:dyDescent="0.25">
      <c r="A49" s="89" t="s">
        <v>650</v>
      </c>
      <c r="B49" s="89" t="s">
        <v>1696</v>
      </c>
      <c r="C49" s="89" t="s">
        <v>1697</v>
      </c>
      <c r="D49" s="89" t="s">
        <v>1125</v>
      </c>
      <c r="E49" s="89" t="s">
        <v>1698</v>
      </c>
      <c r="F49" s="89" t="s">
        <v>1699</v>
      </c>
      <c r="G49" s="89" t="s">
        <v>1700</v>
      </c>
      <c r="H49" s="89">
        <v>11997</v>
      </c>
      <c r="I49" s="90" t="s">
        <v>1722</v>
      </c>
      <c r="J49" s="89" t="s">
        <v>1723</v>
      </c>
      <c r="K49" s="89" t="s">
        <v>1724</v>
      </c>
      <c r="L49" s="89" t="s">
        <v>193</v>
      </c>
      <c r="M49" s="89" t="s">
        <v>1725</v>
      </c>
      <c r="N49" s="89" t="s">
        <v>1726</v>
      </c>
      <c r="O49" s="93">
        <v>0</v>
      </c>
      <c r="P49" s="93">
        <v>0</v>
      </c>
      <c r="Q49" s="93">
        <v>48</v>
      </c>
      <c r="R49" s="89">
        <v>48</v>
      </c>
      <c r="S49" s="89">
        <v>4</v>
      </c>
      <c r="T49" s="89">
        <v>10</v>
      </c>
      <c r="U49" s="89">
        <v>1</v>
      </c>
      <c r="V49" s="89">
        <v>20185</v>
      </c>
      <c r="W49" s="96" t="s">
        <v>1727</v>
      </c>
      <c r="X49" s="89">
        <v>1</v>
      </c>
      <c r="Y49" s="89" t="s">
        <v>193</v>
      </c>
      <c r="Z49" s="89" t="s">
        <v>1722</v>
      </c>
      <c r="AA49" s="89" t="s">
        <v>188</v>
      </c>
      <c r="AC49" s="89" t="s">
        <v>187</v>
      </c>
      <c r="AD49" s="89" t="s">
        <v>904</v>
      </c>
      <c r="AF49" s="93">
        <v>4</v>
      </c>
      <c r="AG49" s="91" t="s">
        <v>720</v>
      </c>
      <c r="AH49" s="93">
        <v>3</v>
      </c>
      <c r="AI49" s="89" t="s">
        <v>650</v>
      </c>
      <c r="AK49" s="89" t="s">
        <v>186</v>
      </c>
      <c r="AM49" s="89" t="s">
        <v>897</v>
      </c>
      <c r="AU49" s="129" t="s">
        <v>2405</v>
      </c>
    </row>
    <row r="50" spans="1:48" ht="90" x14ac:dyDescent="0.25">
      <c r="A50" s="89" t="s">
        <v>650</v>
      </c>
      <c r="B50" s="89" t="s">
        <v>1696</v>
      </c>
      <c r="C50" s="89" t="s">
        <v>1697</v>
      </c>
      <c r="D50" s="89" t="s">
        <v>1125</v>
      </c>
      <c r="E50" s="89" t="s">
        <v>1698</v>
      </c>
      <c r="F50" s="89" t="s">
        <v>1699</v>
      </c>
      <c r="G50" s="89" t="s">
        <v>1700</v>
      </c>
      <c r="H50" s="89">
        <v>11997</v>
      </c>
      <c r="I50" s="90" t="s">
        <v>1722</v>
      </c>
      <c r="J50" s="89" t="s">
        <v>1723</v>
      </c>
      <c r="K50" s="89" t="s">
        <v>1724</v>
      </c>
      <c r="L50" s="89" t="s">
        <v>193</v>
      </c>
      <c r="M50" s="89" t="s">
        <v>1725</v>
      </c>
      <c r="N50" s="89" t="s">
        <v>1726</v>
      </c>
      <c r="O50" s="93">
        <v>0</v>
      </c>
      <c r="P50" s="93">
        <v>0</v>
      </c>
      <c r="Q50" s="93">
        <v>48</v>
      </c>
      <c r="R50" s="89">
        <v>48</v>
      </c>
      <c r="S50" s="89">
        <v>4</v>
      </c>
      <c r="T50" s="89">
        <v>10</v>
      </c>
      <c r="U50" s="89">
        <v>1</v>
      </c>
      <c r="V50" s="89">
        <v>20185</v>
      </c>
      <c r="W50" s="96" t="s">
        <v>1728</v>
      </c>
      <c r="X50" s="89">
        <v>1</v>
      </c>
      <c r="Y50" s="89" t="s">
        <v>193</v>
      </c>
      <c r="Z50" s="89" t="s">
        <v>1722</v>
      </c>
      <c r="AA50" s="89" t="s">
        <v>188</v>
      </c>
      <c r="AC50" s="89" t="s">
        <v>187</v>
      </c>
      <c r="AD50" s="89" t="s">
        <v>904</v>
      </c>
      <c r="AF50" s="93">
        <v>4</v>
      </c>
      <c r="AG50" s="91" t="s">
        <v>720</v>
      </c>
      <c r="AH50" s="93">
        <v>3</v>
      </c>
      <c r="AI50" s="89" t="s">
        <v>650</v>
      </c>
      <c r="AK50" s="89" t="s">
        <v>186</v>
      </c>
      <c r="AM50" s="89" t="s">
        <v>897</v>
      </c>
      <c r="AU50" s="129" t="s">
        <v>2405</v>
      </c>
    </row>
    <row r="51" spans="1:48" ht="90" x14ac:dyDescent="0.25">
      <c r="A51" s="89" t="s">
        <v>650</v>
      </c>
      <c r="B51" s="89" t="s">
        <v>1696</v>
      </c>
      <c r="C51" s="89" t="s">
        <v>1697</v>
      </c>
      <c r="D51" s="89" t="s">
        <v>1125</v>
      </c>
      <c r="E51" s="89" t="s">
        <v>1698</v>
      </c>
      <c r="F51" s="89" t="s">
        <v>1699</v>
      </c>
      <c r="G51" s="89" t="s">
        <v>1700</v>
      </c>
      <c r="H51" s="89">
        <v>11996</v>
      </c>
      <c r="I51" s="90" t="s">
        <v>1729</v>
      </c>
      <c r="J51" s="89" t="s">
        <v>1730</v>
      </c>
      <c r="K51" s="89" t="s">
        <v>1731</v>
      </c>
      <c r="L51" s="89" t="s">
        <v>193</v>
      </c>
      <c r="M51" s="89" t="s">
        <v>1732</v>
      </c>
      <c r="N51" s="89" t="s">
        <v>1733</v>
      </c>
      <c r="O51" s="93">
        <v>0</v>
      </c>
      <c r="P51" s="93">
        <v>0</v>
      </c>
      <c r="Q51" s="93">
        <v>48</v>
      </c>
      <c r="R51" s="89">
        <v>48</v>
      </c>
      <c r="S51" s="89">
        <v>4</v>
      </c>
      <c r="T51" s="89">
        <v>10</v>
      </c>
      <c r="U51" s="89">
        <v>1</v>
      </c>
      <c r="V51" s="89">
        <v>20187</v>
      </c>
      <c r="W51" s="96" t="s">
        <v>1734</v>
      </c>
      <c r="X51" s="89">
        <v>1</v>
      </c>
      <c r="Y51" s="89" t="s">
        <v>193</v>
      </c>
      <c r="Z51" s="89" t="s">
        <v>1729</v>
      </c>
      <c r="AA51" s="89" t="s">
        <v>188</v>
      </c>
      <c r="AC51" s="89" t="s">
        <v>187</v>
      </c>
      <c r="AD51" s="89" t="s">
        <v>904</v>
      </c>
      <c r="AF51" s="93">
        <v>5</v>
      </c>
      <c r="AG51" s="91" t="s">
        <v>720</v>
      </c>
      <c r="AH51" s="93">
        <v>3</v>
      </c>
      <c r="AI51" s="89" t="s">
        <v>650</v>
      </c>
      <c r="AK51" s="89" t="s">
        <v>186</v>
      </c>
      <c r="AM51" s="89" t="s">
        <v>897</v>
      </c>
      <c r="AU51" s="129" t="s">
        <v>2405</v>
      </c>
    </row>
    <row r="52" spans="1:48" ht="90" x14ac:dyDescent="0.25">
      <c r="A52" s="89" t="s">
        <v>650</v>
      </c>
      <c r="B52" s="89" t="s">
        <v>1696</v>
      </c>
      <c r="C52" s="89" t="s">
        <v>1697</v>
      </c>
      <c r="D52" s="89" t="s">
        <v>1125</v>
      </c>
      <c r="E52" s="89" t="s">
        <v>1698</v>
      </c>
      <c r="F52" s="89" t="s">
        <v>1699</v>
      </c>
      <c r="G52" s="89" t="s">
        <v>1700</v>
      </c>
      <c r="H52" s="89">
        <v>11996</v>
      </c>
      <c r="I52" s="90" t="s">
        <v>1729</v>
      </c>
      <c r="J52" s="89" t="s">
        <v>1730</v>
      </c>
      <c r="K52" s="89" t="s">
        <v>1731</v>
      </c>
      <c r="L52" s="89" t="s">
        <v>193</v>
      </c>
      <c r="M52" s="89" t="s">
        <v>1732</v>
      </c>
      <c r="N52" s="89" t="s">
        <v>1733</v>
      </c>
      <c r="O52" s="93">
        <v>0</v>
      </c>
      <c r="P52" s="93">
        <v>0</v>
      </c>
      <c r="Q52" s="93">
        <v>48</v>
      </c>
      <c r="R52" s="89">
        <v>48</v>
      </c>
      <c r="S52" s="89">
        <v>4</v>
      </c>
      <c r="T52" s="89">
        <v>10</v>
      </c>
      <c r="U52" s="89">
        <v>1</v>
      </c>
      <c r="V52" s="89">
        <v>20187</v>
      </c>
      <c r="W52" s="96" t="s">
        <v>1735</v>
      </c>
      <c r="X52" s="89">
        <v>1</v>
      </c>
      <c r="Y52" s="89" t="s">
        <v>193</v>
      </c>
      <c r="Z52" s="89" t="s">
        <v>1729</v>
      </c>
      <c r="AA52" s="89" t="s">
        <v>188</v>
      </c>
      <c r="AC52" s="89" t="s">
        <v>187</v>
      </c>
      <c r="AD52" s="89" t="s">
        <v>904</v>
      </c>
      <c r="AF52" s="93">
        <v>5</v>
      </c>
      <c r="AG52" s="91" t="s">
        <v>720</v>
      </c>
      <c r="AH52" s="93">
        <v>3</v>
      </c>
      <c r="AI52" s="89" t="s">
        <v>650</v>
      </c>
      <c r="AK52" s="89" t="s">
        <v>186</v>
      </c>
      <c r="AM52" s="89" t="s">
        <v>897</v>
      </c>
      <c r="AU52" s="129" t="s">
        <v>2405</v>
      </c>
    </row>
    <row r="53" spans="1:48" ht="90" x14ac:dyDescent="0.25">
      <c r="A53" s="89" t="s">
        <v>650</v>
      </c>
      <c r="B53" s="89" t="s">
        <v>1696</v>
      </c>
      <c r="C53" s="89" t="s">
        <v>1697</v>
      </c>
      <c r="D53" s="89" t="s">
        <v>1125</v>
      </c>
      <c r="E53" s="89" t="s">
        <v>1698</v>
      </c>
      <c r="F53" s="89" t="s">
        <v>1699</v>
      </c>
      <c r="G53" s="89" t="s">
        <v>1700</v>
      </c>
      <c r="H53" s="89">
        <v>10538</v>
      </c>
      <c r="I53" s="90" t="s">
        <v>1736</v>
      </c>
      <c r="J53" s="89" t="s">
        <v>1737</v>
      </c>
      <c r="K53" s="89" t="s">
        <v>1738</v>
      </c>
      <c r="L53" s="89" t="s">
        <v>193</v>
      </c>
      <c r="M53" s="89" t="s">
        <v>1739</v>
      </c>
      <c r="N53" s="89" t="s">
        <v>1740</v>
      </c>
      <c r="O53" s="93">
        <v>0</v>
      </c>
      <c r="P53" s="93">
        <v>0</v>
      </c>
      <c r="Q53" s="93">
        <v>48</v>
      </c>
      <c r="R53" s="89">
        <v>48</v>
      </c>
      <c r="S53" s="89">
        <v>4</v>
      </c>
      <c r="T53" s="89">
        <v>10</v>
      </c>
      <c r="U53" s="89">
        <v>1</v>
      </c>
      <c r="V53" s="89">
        <v>20189</v>
      </c>
      <c r="W53" s="96" t="s">
        <v>1741</v>
      </c>
      <c r="X53" s="89">
        <v>1</v>
      </c>
      <c r="Y53" s="89" t="s">
        <v>193</v>
      </c>
      <c r="Z53" s="89" t="s">
        <v>1736</v>
      </c>
      <c r="AA53" s="89" t="s">
        <v>188</v>
      </c>
      <c r="AC53" s="89" t="s">
        <v>187</v>
      </c>
      <c r="AD53" s="89" t="s">
        <v>904</v>
      </c>
      <c r="AF53" s="93">
        <v>6</v>
      </c>
      <c r="AG53" s="91" t="s">
        <v>720</v>
      </c>
      <c r="AH53" s="93">
        <v>3</v>
      </c>
      <c r="AI53" s="89" t="s">
        <v>650</v>
      </c>
      <c r="AK53" s="89" t="s">
        <v>186</v>
      </c>
      <c r="AM53" s="89" t="s">
        <v>897</v>
      </c>
      <c r="AU53" s="129" t="s">
        <v>2405</v>
      </c>
    </row>
    <row r="54" spans="1:48" ht="90" x14ac:dyDescent="0.25">
      <c r="A54" s="89" t="s">
        <v>650</v>
      </c>
      <c r="B54" s="89" t="s">
        <v>1696</v>
      </c>
      <c r="C54" s="89" t="s">
        <v>1697</v>
      </c>
      <c r="D54" s="89" t="s">
        <v>1125</v>
      </c>
      <c r="E54" s="89" t="s">
        <v>1698</v>
      </c>
      <c r="F54" s="89" t="s">
        <v>1699</v>
      </c>
      <c r="G54" s="89" t="s">
        <v>1700</v>
      </c>
      <c r="H54" s="89">
        <v>10538</v>
      </c>
      <c r="I54" s="90" t="s">
        <v>1736</v>
      </c>
      <c r="J54" s="89" t="s">
        <v>1737</v>
      </c>
      <c r="K54" s="89" t="s">
        <v>1738</v>
      </c>
      <c r="L54" s="89" t="s">
        <v>193</v>
      </c>
      <c r="M54" s="89" t="s">
        <v>1739</v>
      </c>
      <c r="N54" s="89" t="s">
        <v>1740</v>
      </c>
      <c r="O54" s="93">
        <v>0</v>
      </c>
      <c r="P54" s="93">
        <v>0</v>
      </c>
      <c r="Q54" s="93">
        <v>48</v>
      </c>
      <c r="R54" s="89">
        <v>48</v>
      </c>
      <c r="S54" s="89">
        <v>4</v>
      </c>
      <c r="T54" s="89">
        <v>10</v>
      </c>
      <c r="U54" s="89">
        <v>1</v>
      </c>
      <c r="V54" s="89">
        <v>20189</v>
      </c>
      <c r="W54" s="96" t="s">
        <v>1742</v>
      </c>
      <c r="X54" s="89">
        <v>1</v>
      </c>
      <c r="Y54" s="89" t="s">
        <v>193</v>
      </c>
      <c r="Z54" s="89" t="s">
        <v>1736</v>
      </c>
      <c r="AA54" s="89" t="s">
        <v>188</v>
      </c>
      <c r="AC54" s="89" t="s">
        <v>187</v>
      </c>
      <c r="AD54" s="89" t="s">
        <v>904</v>
      </c>
      <c r="AF54" s="93">
        <v>6</v>
      </c>
      <c r="AG54" s="91" t="s">
        <v>720</v>
      </c>
      <c r="AH54" s="93">
        <v>3</v>
      </c>
      <c r="AI54" s="89" t="s">
        <v>650</v>
      </c>
      <c r="AK54" s="89" t="s">
        <v>186</v>
      </c>
      <c r="AM54" s="89" t="s">
        <v>897</v>
      </c>
      <c r="AU54" s="129" t="s">
        <v>2405</v>
      </c>
    </row>
    <row r="55" spans="1:48" ht="60" x14ac:dyDescent="0.25">
      <c r="A55" s="89" t="s">
        <v>650</v>
      </c>
      <c r="B55" s="89" t="s">
        <v>209</v>
      </c>
      <c r="C55" s="89" t="s">
        <v>1743</v>
      </c>
      <c r="D55" s="89" t="s">
        <v>1744</v>
      </c>
      <c r="E55" s="89" t="s">
        <v>1745</v>
      </c>
      <c r="F55" s="89" t="s">
        <v>1746</v>
      </c>
      <c r="G55" s="89" t="s">
        <v>1747</v>
      </c>
      <c r="H55" s="89">
        <v>12409</v>
      </c>
      <c r="I55" s="90" t="s">
        <v>1748</v>
      </c>
      <c r="J55" s="103" t="s">
        <v>1749</v>
      </c>
      <c r="K55" s="89" t="s">
        <v>1750</v>
      </c>
      <c r="L55" s="89" t="s">
        <v>193</v>
      </c>
      <c r="M55" s="89" t="s">
        <v>1751</v>
      </c>
      <c r="N55" s="89" t="s">
        <v>1752</v>
      </c>
      <c r="O55" s="93">
        <v>0</v>
      </c>
      <c r="P55" s="93">
        <v>2</v>
      </c>
      <c r="Q55" s="93">
        <v>12</v>
      </c>
      <c r="R55" s="89">
        <v>14</v>
      </c>
      <c r="S55" s="89">
        <v>5</v>
      </c>
      <c r="T55" s="89">
        <v>20</v>
      </c>
      <c r="U55" s="89">
        <v>0</v>
      </c>
      <c r="V55" s="89">
        <v>20283</v>
      </c>
      <c r="W55" s="89" t="s">
        <v>1753</v>
      </c>
      <c r="X55" s="89">
        <v>1</v>
      </c>
      <c r="Y55" s="89" t="s">
        <v>193</v>
      </c>
      <c r="Z55" s="89" t="s">
        <v>1748</v>
      </c>
      <c r="AA55" s="89" t="s">
        <v>192</v>
      </c>
      <c r="AC55" s="89" t="s">
        <v>187</v>
      </c>
      <c r="AD55" s="89" t="s">
        <v>904</v>
      </c>
      <c r="AF55" s="93">
        <v>9</v>
      </c>
      <c r="AG55" s="91" t="s">
        <v>720</v>
      </c>
      <c r="AH55" s="93">
        <v>1</v>
      </c>
      <c r="AK55" s="89" t="s">
        <v>186</v>
      </c>
      <c r="AM55" s="89" t="s">
        <v>897</v>
      </c>
      <c r="AU55" s="90" t="s">
        <v>2339</v>
      </c>
      <c r="AV55" s="90" t="s">
        <v>2403</v>
      </c>
    </row>
    <row r="56" spans="1:48" ht="60" x14ac:dyDescent="0.25">
      <c r="A56" s="89" t="s">
        <v>650</v>
      </c>
      <c r="B56" s="89" t="s">
        <v>209</v>
      </c>
      <c r="C56" s="89" t="s">
        <v>1743</v>
      </c>
      <c r="D56" s="89" t="s">
        <v>1744</v>
      </c>
      <c r="E56" s="89" t="s">
        <v>1745</v>
      </c>
      <c r="F56" s="89" t="s">
        <v>1746</v>
      </c>
      <c r="G56" s="89" t="s">
        <v>1747</v>
      </c>
      <c r="H56" s="89">
        <v>12414</v>
      </c>
      <c r="I56" s="90" t="s">
        <v>1754</v>
      </c>
      <c r="J56" s="103" t="s">
        <v>1755</v>
      </c>
      <c r="K56" s="89" t="s">
        <v>1756</v>
      </c>
      <c r="L56" s="89" t="s">
        <v>193</v>
      </c>
      <c r="M56" s="89" t="s">
        <v>1751</v>
      </c>
      <c r="N56" s="89" t="s">
        <v>1752</v>
      </c>
      <c r="O56" s="93">
        <v>0</v>
      </c>
      <c r="P56" s="93">
        <v>2</v>
      </c>
      <c r="Q56" s="93">
        <v>12</v>
      </c>
      <c r="R56" s="89">
        <v>14</v>
      </c>
      <c r="S56" s="89">
        <v>5</v>
      </c>
      <c r="T56" s="89">
        <v>20</v>
      </c>
      <c r="U56" s="89">
        <v>0</v>
      </c>
      <c r="V56" s="89">
        <v>20296</v>
      </c>
      <c r="W56" s="89" t="s">
        <v>1757</v>
      </c>
      <c r="X56" s="89">
        <v>1</v>
      </c>
      <c r="Y56" s="89" t="s">
        <v>193</v>
      </c>
      <c r="Z56" s="89" t="s">
        <v>1756</v>
      </c>
      <c r="AA56" s="89" t="s">
        <v>188</v>
      </c>
      <c r="AC56" s="89" t="s">
        <v>187</v>
      </c>
      <c r="AD56" s="89" t="s">
        <v>904</v>
      </c>
      <c r="AF56" s="93">
        <v>9</v>
      </c>
      <c r="AG56" s="91" t="s">
        <v>720</v>
      </c>
      <c r="AH56" s="93">
        <v>1</v>
      </c>
      <c r="AK56" s="89" t="s">
        <v>186</v>
      </c>
      <c r="AM56" s="89" t="s">
        <v>897</v>
      </c>
      <c r="AU56" s="90" t="s">
        <v>2339</v>
      </c>
      <c r="AV56" s="90" t="s">
        <v>2403</v>
      </c>
    </row>
    <row r="57" spans="1:48" ht="60" x14ac:dyDescent="0.25">
      <c r="A57" s="89" t="s">
        <v>650</v>
      </c>
      <c r="B57" s="89" t="s">
        <v>209</v>
      </c>
      <c r="C57" s="89" t="s">
        <v>1743</v>
      </c>
      <c r="D57" s="89" t="s">
        <v>1744</v>
      </c>
      <c r="E57" s="89" t="s">
        <v>1745</v>
      </c>
      <c r="F57" s="89" t="s">
        <v>1746</v>
      </c>
      <c r="G57" s="89" t="s">
        <v>1747</v>
      </c>
      <c r="H57" s="89">
        <v>12414</v>
      </c>
      <c r="I57" s="90" t="s">
        <v>1754</v>
      </c>
      <c r="J57" s="103" t="s">
        <v>1755</v>
      </c>
      <c r="K57" s="89" t="s">
        <v>1756</v>
      </c>
      <c r="L57" s="89" t="s">
        <v>193</v>
      </c>
      <c r="M57" s="89" t="s">
        <v>1751</v>
      </c>
      <c r="N57" s="89" t="s">
        <v>1752</v>
      </c>
      <c r="O57" s="93">
        <v>0</v>
      </c>
      <c r="P57" s="93">
        <v>2</v>
      </c>
      <c r="Q57" s="93">
        <v>12</v>
      </c>
      <c r="R57" s="89">
        <v>14</v>
      </c>
      <c r="S57" s="89">
        <v>5</v>
      </c>
      <c r="T57" s="89">
        <v>20</v>
      </c>
      <c r="U57" s="89">
        <v>0</v>
      </c>
      <c r="V57" s="89">
        <v>20296</v>
      </c>
      <c r="W57" s="89" t="s">
        <v>1758</v>
      </c>
      <c r="X57" s="89">
        <v>1</v>
      </c>
      <c r="Y57" s="89" t="s">
        <v>993</v>
      </c>
      <c r="Z57" s="89" t="s">
        <v>1756</v>
      </c>
      <c r="AA57" s="89" t="s">
        <v>188</v>
      </c>
      <c r="AC57" s="89" t="s">
        <v>187</v>
      </c>
      <c r="AD57" s="89" t="s">
        <v>904</v>
      </c>
      <c r="AF57" s="93">
        <v>9</v>
      </c>
      <c r="AG57" s="91" t="s">
        <v>720</v>
      </c>
      <c r="AH57" s="93">
        <v>1</v>
      </c>
      <c r="AK57" s="89" t="s">
        <v>186</v>
      </c>
      <c r="AM57" s="89" t="s">
        <v>897</v>
      </c>
      <c r="AU57" s="90" t="s">
        <v>2339</v>
      </c>
      <c r="AV57" s="90" t="s">
        <v>2403</v>
      </c>
    </row>
    <row r="58" spans="1:48" ht="90" x14ac:dyDescent="0.25">
      <c r="A58" s="89" t="s">
        <v>650</v>
      </c>
      <c r="B58" s="89" t="s">
        <v>214</v>
      </c>
      <c r="C58" s="89" t="s">
        <v>1799</v>
      </c>
      <c r="D58" s="89" t="s">
        <v>189</v>
      </c>
      <c r="E58" s="89" t="s">
        <v>1800</v>
      </c>
      <c r="F58" s="89" t="s">
        <v>1328</v>
      </c>
      <c r="G58" s="89" t="s">
        <v>1801</v>
      </c>
      <c r="H58" s="89">
        <v>12319</v>
      </c>
      <c r="I58" s="90" t="s">
        <v>1802</v>
      </c>
      <c r="J58" s="103" t="s">
        <v>1803</v>
      </c>
      <c r="K58" s="89" t="s">
        <v>1804</v>
      </c>
      <c r="L58" s="89" t="s">
        <v>193</v>
      </c>
      <c r="M58" s="89" t="s">
        <v>1805</v>
      </c>
      <c r="N58" s="89" t="s">
        <v>1806</v>
      </c>
      <c r="O58" s="93">
        <v>14</v>
      </c>
      <c r="P58" s="93">
        <v>0</v>
      </c>
      <c r="Q58" s="93">
        <v>0</v>
      </c>
      <c r="R58" s="89">
        <v>14</v>
      </c>
      <c r="S58" s="89">
        <v>3</v>
      </c>
      <c r="T58" s="89">
        <v>50</v>
      </c>
      <c r="U58" s="89">
        <v>0</v>
      </c>
      <c r="V58" s="89">
        <v>20223</v>
      </c>
      <c r="W58" s="89" t="s">
        <v>1807</v>
      </c>
      <c r="X58" s="89">
        <v>1</v>
      </c>
      <c r="Y58" s="89" t="s">
        <v>193</v>
      </c>
      <c r="Z58" s="89" t="s">
        <v>1802</v>
      </c>
      <c r="AA58" s="89" t="s">
        <v>192</v>
      </c>
      <c r="AC58" s="89" t="s">
        <v>187</v>
      </c>
      <c r="AD58" s="89" t="s">
        <v>904</v>
      </c>
      <c r="AF58" s="93">
        <v>2</v>
      </c>
      <c r="AG58" s="89" t="s">
        <v>196</v>
      </c>
      <c r="AH58" s="93">
        <v>1</v>
      </c>
      <c r="AK58" s="89" t="s">
        <v>186</v>
      </c>
      <c r="AM58" s="89" t="s">
        <v>897</v>
      </c>
      <c r="AT58" s="94" t="s">
        <v>2324</v>
      </c>
      <c r="AU58" s="90" t="s">
        <v>2339</v>
      </c>
    </row>
    <row r="59" spans="1:48" ht="30" x14ac:dyDescent="0.25">
      <c r="A59" s="89" t="s">
        <v>650</v>
      </c>
      <c r="B59" s="89" t="s">
        <v>197</v>
      </c>
      <c r="C59" s="89" t="s">
        <v>1898</v>
      </c>
      <c r="D59" s="89" t="s">
        <v>189</v>
      </c>
      <c r="E59" s="89" t="s">
        <v>1899</v>
      </c>
      <c r="F59" s="89" t="s">
        <v>1900</v>
      </c>
      <c r="G59" s="89" t="s">
        <v>1901</v>
      </c>
      <c r="H59" s="89">
        <v>12348</v>
      </c>
      <c r="I59" s="90" t="s">
        <v>1902</v>
      </c>
      <c r="J59" s="103" t="s">
        <v>1903</v>
      </c>
      <c r="K59" s="89" t="s">
        <v>1904</v>
      </c>
      <c r="L59" s="89" t="s">
        <v>193</v>
      </c>
      <c r="M59" s="89" t="s">
        <v>1905</v>
      </c>
      <c r="N59" s="89" t="s">
        <v>1906</v>
      </c>
      <c r="O59" s="93">
        <v>14</v>
      </c>
      <c r="P59" s="93">
        <v>0</v>
      </c>
      <c r="Q59" s="93">
        <v>0</v>
      </c>
      <c r="R59" s="89">
        <v>14</v>
      </c>
      <c r="S59" s="89">
        <v>5</v>
      </c>
      <c r="T59" s="89">
        <v>20</v>
      </c>
      <c r="U59" s="89">
        <v>0</v>
      </c>
      <c r="V59" s="89">
        <v>20176</v>
      </c>
      <c r="W59" s="89" t="s">
        <v>1907</v>
      </c>
      <c r="X59" s="89">
        <v>1</v>
      </c>
      <c r="Y59" s="89" t="s">
        <v>193</v>
      </c>
      <c r="Z59" s="89" t="s">
        <v>1902</v>
      </c>
      <c r="AA59" s="89" t="s">
        <v>192</v>
      </c>
      <c r="AC59" s="89" t="s">
        <v>187</v>
      </c>
      <c r="AD59" s="89" t="s">
        <v>904</v>
      </c>
      <c r="AF59" s="93">
        <v>2</v>
      </c>
      <c r="AG59" s="89" t="s">
        <v>196</v>
      </c>
      <c r="AH59" s="93">
        <v>1</v>
      </c>
      <c r="AK59" s="89" t="s">
        <v>186</v>
      </c>
      <c r="AM59" s="89" t="s">
        <v>897</v>
      </c>
      <c r="AU59" s="90" t="s">
        <v>2339</v>
      </c>
    </row>
    <row r="60" spans="1:48" ht="60" x14ac:dyDescent="0.25">
      <c r="A60" s="89" t="s">
        <v>650</v>
      </c>
      <c r="B60" s="89" t="s">
        <v>197</v>
      </c>
      <c r="C60" s="89" t="s">
        <v>1898</v>
      </c>
      <c r="D60" s="89" t="s">
        <v>189</v>
      </c>
      <c r="E60" s="89" t="s">
        <v>1899</v>
      </c>
      <c r="F60" s="89" t="s">
        <v>1900</v>
      </c>
      <c r="G60" s="89" t="s">
        <v>1901</v>
      </c>
      <c r="H60" s="89">
        <v>12355</v>
      </c>
      <c r="I60" s="90" t="s">
        <v>1908</v>
      </c>
      <c r="J60" s="103" t="s">
        <v>1909</v>
      </c>
      <c r="K60" s="89" t="s">
        <v>1910</v>
      </c>
      <c r="L60" s="89" t="s">
        <v>193</v>
      </c>
      <c r="M60" s="89" t="s">
        <v>1905</v>
      </c>
      <c r="N60" s="89" t="s">
        <v>1906</v>
      </c>
      <c r="O60" s="93">
        <v>14</v>
      </c>
      <c r="P60" s="93">
        <v>0</v>
      </c>
      <c r="Q60" s="93">
        <v>0</v>
      </c>
      <c r="R60" s="89">
        <v>14</v>
      </c>
      <c r="S60" s="89">
        <v>5</v>
      </c>
      <c r="T60" s="89">
        <v>20</v>
      </c>
      <c r="U60" s="89">
        <v>0</v>
      </c>
      <c r="V60" s="89">
        <v>20204</v>
      </c>
      <c r="W60" s="89" t="s">
        <v>1911</v>
      </c>
      <c r="X60" s="89">
        <v>1</v>
      </c>
      <c r="Y60" s="89" t="s">
        <v>193</v>
      </c>
      <c r="Z60" s="89" t="s">
        <v>1908</v>
      </c>
      <c r="AA60" s="89" t="s">
        <v>188</v>
      </c>
      <c r="AC60" s="89" t="s">
        <v>187</v>
      </c>
      <c r="AD60" s="89" t="s">
        <v>904</v>
      </c>
      <c r="AF60" s="93">
        <v>2</v>
      </c>
      <c r="AG60" s="91" t="s">
        <v>720</v>
      </c>
      <c r="AH60" s="93">
        <v>1</v>
      </c>
      <c r="AK60" s="89" t="s">
        <v>186</v>
      </c>
      <c r="AM60" s="89" t="s">
        <v>897</v>
      </c>
      <c r="AU60" s="90" t="s">
        <v>2339</v>
      </c>
      <c r="AV60" s="90" t="s">
        <v>2402</v>
      </c>
    </row>
    <row r="61" spans="1:48" ht="60" x14ac:dyDescent="0.25">
      <c r="A61" s="89" t="s">
        <v>650</v>
      </c>
      <c r="B61" s="89" t="s">
        <v>197</v>
      </c>
      <c r="C61" s="89" t="s">
        <v>1898</v>
      </c>
      <c r="D61" s="89" t="s">
        <v>189</v>
      </c>
      <c r="E61" s="89" t="s">
        <v>1899</v>
      </c>
      <c r="F61" s="89" t="s">
        <v>1900</v>
      </c>
      <c r="G61" s="89" t="s">
        <v>1901</v>
      </c>
      <c r="H61" s="89">
        <v>12355</v>
      </c>
      <c r="I61" s="90" t="s">
        <v>1908</v>
      </c>
      <c r="J61" s="103" t="s">
        <v>1909</v>
      </c>
      <c r="K61" s="89" t="s">
        <v>1910</v>
      </c>
      <c r="L61" s="89" t="s">
        <v>193</v>
      </c>
      <c r="M61" s="89" t="s">
        <v>1905</v>
      </c>
      <c r="N61" s="89" t="s">
        <v>1906</v>
      </c>
      <c r="O61" s="93">
        <v>14</v>
      </c>
      <c r="P61" s="93">
        <v>0</v>
      </c>
      <c r="Q61" s="93">
        <v>0</v>
      </c>
      <c r="R61" s="89">
        <v>14</v>
      </c>
      <c r="S61" s="89">
        <v>5</v>
      </c>
      <c r="T61" s="89">
        <v>20</v>
      </c>
      <c r="U61" s="89">
        <v>0</v>
      </c>
      <c r="V61" s="89">
        <v>20204</v>
      </c>
      <c r="W61" s="89" t="s">
        <v>1912</v>
      </c>
      <c r="X61" s="89">
        <v>1</v>
      </c>
      <c r="Y61" s="89" t="s">
        <v>993</v>
      </c>
      <c r="Z61" s="89" t="s">
        <v>1908</v>
      </c>
      <c r="AA61" s="89" t="s">
        <v>188</v>
      </c>
      <c r="AC61" s="89" t="s">
        <v>187</v>
      </c>
      <c r="AD61" s="89" t="s">
        <v>904</v>
      </c>
      <c r="AF61" s="93">
        <v>2</v>
      </c>
      <c r="AG61" s="91" t="s">
        <v>720</v>
      </c>
      <c r="AH61" s="93">
        <v>1</v>
      </c>
      <c r="AK61" s="89" t="s">
        <v>186</v>
      </c>
      <c r="AM61" s="89" t="s">
        <v>897</v>
      </c>
      <c r="AU61" s="90" t="s">
        <v>2339</v>
      </c>
      <c r="AV61" s="90" t="s">
        <v>2402</v>
      </c>
    </row>
    <row r="62" spans="1:48" ht="60" x14ac:dyDescent="0.25">
      <c r="A62" s="89" t="s">
        <v>650</v>
      </c>
      <c r="B62" s="89" t="s">
        <v>197</v>
      </c>
      <c r="C62" s="89" t="s">
        <v>1898</v>
      </c>
      <c r="D62" s="89" t="s">
        <v>189</v>
      </c>
      <c r="E62" s="89" t="s">
        <v>1899</v>
      </c>
      <c r="F62" s="89" t="s">
        <v>1900</v>
      </c>
      <c r="G62" s="89" t="s">
        <v>1901</v>
      </c>
      <c r="H62" s="89">
        <v>12358</v>
      </c>
      <c r="I62" s="90" t="s">
        <v>1913</v>
      </c>
      <c r="J62" s="103" t="s">
        <v>1914</v>
      </c>
      <c r="K62" s="89" t="s">
        <v>1915</v>
      </c>
      <c r="L62" s="89" t="s">
        <v>193</v>
      </c>
      <c r="M62" s="89" t="s">
        <v>1916</v>
      </c>
      <c r="N62" s="89" t="s">
        <v>1917</v>
      </c>
      <c r="O62" s="93">
        <v>14</v>
      </c>
      <c r="P62" s="93">
        <v>0</v>
      </c>
      <c r="Q62" s="93">
        <v>0</v>
      </c>
      <c r="R62" s="89">
        <v>14</v>
      </c>
      <c r="S62" s="89">
        <v>5</v>
      </c>
      <c r="T62" s="89">
        <v>20</v>
      </c>
      <c r="U62" s="89">
        <v>0</v>
      </c>
      <c r="V62" s="89">
        <v>20207</v>
      </c>
      <c r="W62" s="89" t="s">
        <v>1918</v>
      </c>
      <c r="X62" s="89">
        <v>1</v>
      </c>
      <c r="Y62" s="89" t="s">
        <v>193</v>
      </c>
      <c r="Z62" s="89" t="s">
        <v>1913</v>
      </c>
      <c r="AA62" s="89" t="s">
        <v>192</v>
      </c>
      <c r="AC62" s="89" t="s">
        <v>187</v>
      </c>
      <c r="AD62" s="89" t="s">
        <v>904</v>
      </c>
      <c r="AF62" s="93">
        <v>1</v>
      </c>
      <c r="AG62" s="91" t="s">
        <v>720</v>
      </c>
      <c r="AH62" s="93">
        <v>1</v>
      </c>
      <c r="AK62" s="89" t="s">
        <v>186</v>
      </c>
      <c r="AM62" s="89" t="s">
        <v>897</v>
      </c>
      <c r="AU62" s="90" t="s">
        <v>2339</v>
      </c>
      <c r="AV62" s="90" t="s">
        <v>2403</v>
      </c>
    </row>
    <row r="63" spans="1:48" ht="60" x14ac:dyDescent="0.25">
      <c r="A63" s="89" t="s">
        <v>650</v>
      </c>
      <c r="B63" s="89" t="s">
        <v>197</v>
      </c>
      <c r="C63" s="89" t="s">
        <v>1898</v>
      </c>
      <c r="D63" s="89" t="s">
        <v>189</v>
      </c>
      <c r="E63" s="89" t="s">
        <v>1899</v>
      </c>
      <c r="F63" s="89" t="s">
        <v>1900</v>
      </c>
      <c r="G63" s="89" t="s">
        <v>1901</v>
      </c>
      <c r="H63" s="89">
        <v>12359</v>
      </c>
      <c r="I63" s="90" t="s">
        <v>1919</v>
      </c>
      <c r="J63" s="103" t="s">
        <v>1920</v>
      </c>
      <c r="K63" s="89" t="s">
        <v>1921</v>
      </c>
      <c r="L63" s="89" t="s">
        <v>193</v>
      </c>
      <c r="M63" s="89" t="s">
        <v>1916</v>
      </c>
      <c r="N63" s="89" t="s">
        <v>1917</v>
      </c>
      <c r="O63" s="93">
        <v>14</v>
      </c>
      <c r="P63" s="93">
        <v>0</v>
      </c>
      <c r="Q63" s="93">
        <v>0</v>
      </c>
      <c r="R63" s="89">
        <v>14</v>
      </c>
      <c r="S63" s="89">
        <v>5</v>
      </c>
      <c r="T63" s="89">
        <v>20</v>
      </c>
      <c r="U63" s="89">
        <v>0</v>
      </c>
      <c r="V63" s="89">
        <v>20209</v>
      </c>
      <c r="W63" s="89" t="s">
        <v>1922</v>
      </c>
      <c r="X63" s="89">
        <v>1</v>
      </c>
      <c r="Y63" s="89" t="s">
        <v>193</v>
      </c>
      <c r="Z63" s="89" t="s">
        <v>1919</v>
      </c>
      <c r="AA63" s="89" t="s">
        <v>188</v>
      </c>
      <c r="AC63" s="89" t="s">
        <v>187</v>
      </c>
      <c r="AD63" s="89" t="s">
        <v>904</v>
      </c>
      <c r="AF63" s="93">
        <v>1</v>
      </c>
      <c r="AG63" s="91" t="s">
        <v>720</v>
      </c>
      <c r="AH63" s="93">
        <v>1</v>
      </c>
      <c r="AK63" s="89" t="s">
        <v>186</v>
      </c>
      <c r="AM63" s="89" t="s">
        <v>897</v>
      </c>
      <c r="AU63" s="90" t="s">
        <v>2339</v>
      </c>
      <c r="AV63" s="90" t="s">
        <v>2403</v>
      </c>
    </row>
    <row r="64" spans="1:48" ht="60" x14ac:dyDescent="0.25">
      <c r="A64" s="89" t="s">
        <v>650</v>
      </c>
      <c r="B64" s="89" t="s">
        <v>197</v>
      </c>
      <c r="C64" s="89" t="s">
        <v>1898</v>
      </c>
      <c r="D64" s="89" t="s">
        <v>189</v>
      </c>
      <c r="E64" s="89" t="s">
        <v>1899</v>
      </c>
      <c r="F64" s="89" t="s">
        <v>1900</v>
      </c>
      <c r="G64" s="89" t="s">
        <v>1901</v>
      </c>
      <c r="H64" s="89">
        <v>12359</v>
      </c>
      <c r="I64" s="90" t="s">
        <v>1919</v>
      </c>
      <c r="J64" s="103" t="s">
        <v>1920</v>
      </c>
      <c r="K64" s="89" t="s">
        <v>1921</v>
      </c>
      <c r="L64" s="89" t="s">
        <v>193</v>
      </c>
      <c r="M64" s="89" t="s">
        <v>1916</v>
      </c>
      <c r="N64" s="89" t="s">
        <v>1917</v>
      </c>
      <c r="O64" s="93">
        <v>14</v>
      </c>
      <c r="P64" s="93">
        <v>0</v>
      </c>
      <c r="Q64" s="93">
        <v>0</v>
      </c>
      <c r="R64" s="89">
        <v>14</v>
      </c>
      <c r="S64" s="89">
        <v>5</v>
      </c>
      <c r="T64" s="89">
        <v>20</v>
      </c>
      <c r="U64" s="89">
        <v>0</v>
      </c>
      <c r="V64" s="89">
        <v>20209</v>
      </c>
      <c r="W64" s="89" t="s">
        <v>1923</v>
      </c>
      <c r="X64" s="89">
        <v>1</v>
      </c>
      <c r="Y64" s="89" t="s">
        <v>193</v>
      </c>
      <c r="Z64" s="89" t="s">
        <v>1919</v>
      </c>
      <c r="AA64" s="89" t="s">
        <v>188</v>
      </c>
      <c r="AC64" s="89" t="s">
        <v>187</v>
      </c>
      <c r="AD64" s="89" t="s">
        <v>904</v>
      </c>
      <c r="AF64" s="93">
        <v>1</v>
      </c>
      <c r="AG64" s="91" t="s">
        <v>720</v>
      </c>
      <c r="AH64" s="93">
        <v>1</v>
      </c>
      <c r="AK64" s="89" t="s">
        <v>186</v>
      </c>
      <c r="AM64" s="89" t="s">
        <v>897</v>
      </c>
      <c r="AU64" s="90" t="s">
        <v>2339</v>
      </c>
      <c r="AV64" s="90" t="s">
        <v>2403</v>
      </c>
    </row>
    <row r="65" spans="1:48" ht="30" x14ac:dyDescent="0.25">
      <c r="A65" s="89" t="s">
        <v>650</v>
      </c>
      <c r="B65" s="89" t="s">
        <v>197</v>
      </c>
      <c r="C65" s="89" t="s">
        <v>1933</v>
      </c>
      <c r="D65" s="89" t="s">
        <v>189</v>
      </c>
      <c r="E65" s="89" t="s">
        <v>1934</v>
      </c>
      <c r="F65" s="89" t="s">
        <v>1935</v>
      </c>
      <c r="G65" s="89" t="s">
        <v>1936</v>
      </c>
      <c r="H65" s="89">
        <v>12408</v>
      </c>
      <c r="I65" s="90" t="s">
        <v>1937</v>
      </c>
      <c r="J65" s="103" t="s">
        <v>1938</v>
      </c>
      <c r="K65" s="89" t="s">
        <v>1939</v>
      </c>
      <c r="L65" s="89" t="s">
        <v>193</v>
      </c>
      <c r="M65" s="89" t="s">
        <v>1930</v>
      </c>
      <c r="N65" s="89" t="s">
        <v>1931</v>
      </c>
      <c r="O65" s="93">
        <v>28</v>
      </c>
      <c r="P65" s="93">
        <v>0</v>
      </c>
      <c r="Q65" s="93">
        <v>0</v>
      </c>
      <c r="R65" s="89">
        <v>28</v>
      </c>
      <c r="S65" s="89">
        <v>3</v>
      </c>
      <c r="T65" s="89">
        <v>25</v>
      </c>
      <c r="U65" s="89">
        <v>0</v>
      </c>
      <c r="V65" s="89">
        <v>20281</v>
      </c>
      <c r="W65" s="89" t="s">
        <v>1940</v>
      </c>
      <c r="X65" s="89">
        <v>1</v>
      </c>
      <c r="Y65" s="89" t="s">
        <v>193</v>
      </c>
      <c r="Z65" s="89" t="s">
        <v>1937</v>
      </c>
      <c r="AA65" s="89" t="s">
        <v>203</v>
      </c>
      <c r="AC65" s="89" t="s">
        <v>187</v>
      </c>
      <c r="AD65" s="89" t="s">
        <v>904</v>
      </c>
      <c r="AF65" s="93">
        <v>2</v>
      </c>
      <c r="AG65" s="89" t="s">
        <v>196</v>
      </c>
      <c r="AH65" s="93">
        <v>2</v>
      </c>
      <c r="AK65" s="89" t="s">
        <v>186</v>
      </c>
      <c r="AM65" s="89" t="s">
        <v>897</v>
      </c>
      <c r="AU65" s="90" t="s">
        <v>2339</v>
      </c>
    </row>
    <row r="66" spans="1:48" ht="30" x14ac:dyDescent="0.25">
      <c r="A66" s="89" t="s">
        <v>650</v>
      </c>
      <c r="B66" s="89" t="s">
        <v>197</v>
      </c>
      <c r="C66" s="89" t="s">
        <v>121</v>
      </c>
      <c r="D66" s="89" t="s">
        <v>199</v>
      </c>
      <c r="E66" s="89" t="s">
        <v>1941</v>
      </c>
      <c r="F66" s="89" t="s">
        <v>1942</v>
      </c>
      <c r="G66" s="89" t="s">
        <v>1943</v>
      </c>
      <c r="H66" s="89">
        <v>12356</v>
      </c>
      <c r="I66" s="90" t="s">
        <v>1960</v>
      </c>
      <c r="J66" s="103" t="s">
        <v>1961</v>
      </c>
      <c r="K66" s="89" t="s">
        <v>1962</v>
      </c>
      <c r="L66" s="89" t="s">
        <v>193</v>
      </c>
      <c r="M66" s="89" t="s">
        <v>1963</v>
      </c>
      <c r="N66" s="89" t="s">
        <v>1964</v>
      </c>
      <c r="O66" s="93">
        <v>12</v>
      </c>
      <c r="P66" s="93">
        <v>0</v>
      </c>
      <c r="Q66" s="93">
        <v>2</v>
      </c>
      <c r="R66" s="89">
        <v>14</v>
      </c>
      <c r="S66" s="89">
        <v>5</v>
      </c>
      <c r="T66" s="89">
        <v>30</v>
      </c>
      <c r="U66" s="89">
        <v>0</v>
      </c>
      <c r="V66" s="89">
        <v>20206</v>
      </c>
      <c r="W66" s="89" t="s">
        <v>1965</v>
      </c>
      <c r="X66" s="89">
        <v>1</v>
      </c>
      <c r="Y66" s="89" t="s">
        <v>193</v>
      </c>
      <c r="Z66" s="89" t="s">
        <v>1960</v>
      </c>
      <c r="AA66" s="89" t="s">
        <v>188</v>
      </c>
      <c r="AC66" s="89" t="s">
        <v>187</v>
      </c>
      <c r="AD66" s="89" t="s">
        <v>904</v>
      </c>
      <c r="AF66" s="93">
        <v>2</v>
      </c>
      <c r="AG66" s="89" t="s">
        <v>196</v>
      </c>
      <c r="AH66" s="93">
        <v>0</v>
      </c>
      <c r="AK66" s="89" t="s">
        <v>186</v>
      </c>
      <c r="AM66" s="89" t="s">
        <v>897</v>
      </c>
      <c r="AU66" s="90" t="s">
        <v>2339</v>
      </c>
    </row>
    <row r="67" spans="1:48" ht="30" x14ac:dyDescent="0.25">
      <c r="A67" s="89" t="s">
        <v>650</v>
      </c>
      <c r="B67" s="89" t="s">
        <v>197</v>
      </c>
      <c r="C67" s="89" t="s">
        <v>121</v>
      </c>
      <c r="D67" s="89" t="s">
        <v>199</v>
      </c>
      <c r="E67" s="89" t="s">
        <v>1941</v>
      </c>
      <c r="F67" s="89" t="s">
        <v>1942</v>
      </c>
      <c r="G67" s="89" t="s">
        <v>1943</v>
      </c>
      <c r="H67" s="89">
        <v>12356</v>
      </c>
      <c r="I67" s="90" t="s">
        <v>1960</v>
      </c>
      <c r="J67" s="103" t="s">
        <v>1961</v>
      </c>
      <c r="K67" s="89" t="s">
        <v>1962</v>
      </c>
      <c r="L67" s="89" t="s">
        <v>193</v>
      </c>
      <c r="M67" s="89" t="s">
        <v>1963</v>
      </c>
      <c r="N67" s="89" t="s">
        <v>1964</v>
      </c>
      <c r="O67" s="93">
        <v>12</v>
      </c>
      <c r="P67" s="93">
        <v>0</v>
      </c>
      <c r="Q67" s="93">
        <v>2</v>
      </c>
      <c r="R67" s="89">
        <v>14</v>
      </c>
      <c r="S67" s="89">
        <v>5</v>
      </c>
      <c r="T67" s="89">
        <v>30</v>
      </c>
      <c r="U67" s="89">
        <v>0</v>
      </c>
      <c r="V67" s="89">
        <v>20206</v>
      </c>
      <c r="W67" s="89" t="s">
        <v>1966</v>
      </c>
      <c r="X67" s="89">
        <v>1</v>
      </c>
      <c r="Y67" s="89" t="s">
        <v>993</v>
      </c>
      <c r="Z67" s="89" t="s">
        <v>1960</v>
      </c>
      <c r="AA67" s="89" t="s">
        <v>188</v>
      </c>
      <c r="AC67" s="89" t="s">
        <v>187</v>
      </c>
      <c r="AD67" s="89" t="s">
        <v>904</v>
      </c>
      <c r="AF67" s="93">
        <v>2</v>
      </c>
      <c r="AG67" s="89" t="s">
        <v>196</v>
      </c>
      <c r="AH67" s="93">
        <v>0</v>
      </c>
      <c r="AK67" s="89" t="s">
        <v>186</v>
      </c>
      <c r="AM67" s="89" t="s">
        <v>897</v>
      </c>
      <c r="AU67" s="90" t="s">
        <v>2339</v>
      </c>
    </row>
    <row r="68" spans="1:48" ht="180" x14ac:dyDescent="0.25">
      <c r="A68" s="89" t="s">
        <v>650</v>
      </c>
      <c r="B68" s="89" t="s">
        <v>197</v>
      </c>
      <c r="C68" s="89" t="s">
        <v>1933</v>
      </c>
      <c r="D68" s="89" t="s">
        <v>189</v>
      </c>
      <c r="E68" s="89" t="s">
        <v>1934</v>
      </c>
      <c r="F68" s="89" t="s">
        <v>1935</v>
      </c>
      <c r="G68" s="89" t="s">
        <v>1936</v>
      </c>
      <c r="H68" s="89">
        <v>12321</v>
      </c>
      <c r="I68" s="90" t="s">
        <v>1973</v>
      </c>
      <c r="J68" s="103" t="s">
        <v>1974</v>
      </c>
      <c r="K68" s="89" t="s">
        <v>1975</v>
      </c>
      <c r="L68" s="89" t="s">
        <v>193</v>
      </c>
      <c r="M68" s="89" t="s">
        <v>1976</v>
      </c>
      <c r="N68" s="89" t="s">
        <v>1977</v>
      </c>
      <c r="O68" s="93">
        <v>24</v>
      </c>
      <c r="P68" s="93">
        <v>0</v>
      </c>
      <c r="Q68" s="93">
        <v>4</v>
      </c>
      <c r="R68" s="89">
        <v>28</v>
      </c>
      <c r="S68" s="89">
        <v>1</v>
      </c>
      <c r="T68" s="89">
        <v>30</v>
      </c>
      <c r="U68" s="89">
        <v>0</v>
      </c>
      <c r="V68" s="89">
        <v>20113</v>
      </c>
      <c r="W68" s="89" t="s">
        <v>1978</v>
      </c>
      <c r="X68" s="89">
        <v>1</v>
      </c>
      <c r="Y68" s="89" t="s">
        <v>193</v>
      </c>
      <c r="Z68" s="89" t="s">
        <v>1973</v>
      </c>
      <c r="AA68" s="89" t="s">
        <v>192</v>
      </c>
      <c r="AC68" s="89" t="s">
        <v>187</v>
      </c>
      <c r="AD68" s="89" t="s">
        <v>904</v>
      </c>
      <c r="AF68" s="93">
        <v>1</v>
      </c>
      <c r="AG68" s="91" t="s">
        <v>720</v>
      </c>
      <c r="AH68" s="93">
        <v>2</v>
      </c>
      <c r="AK68" s="89" t="s">
        <v>186</v>
      </c>
      <c r="AM68" s="89" t="s">
        <v>897</v>
      </c>
      <c r="AT68" s="94" t="s">
        <v>2325</v>
      </c>
      <c r="AU68" s="90" t="s">
        <v>2339</v>
      </c>
      <c r="AV68" s="90" t="s">
        <v>2403</v>
      </c>
    </row>
    <row r="69" spans="1:48" ht="180" x14ac:dyDescent="0.25">
      <c r="A69" s="89" t="s">
        <v>650</v>
      </c>
      <c r="B69" s="89" t="s">
        <v>197</v>
      </c>
      <c r="C69" s="89" t="s">
        <v>1933</v>
      </c>
      <c r="D69" s="89" t="s">
        <v>189</v>
      </c>
      <c r="E69" s="89" t="s">
        <v>1934</v>
      </c>
      <c r="F69" s="89" t="s">
        <v>1935</v>
      </c>
      <c r="G69" s="89" t="s">
        <v>1936</v>
      </c>
      <c r="H69" s="89">
        <v>12322</v>
      </c>
      <c r="I69" s="90" t="s">
        <v>1979</v>
      </c>
      <c r="J69" s="103" t="s">
        <v>1980</v>
      </c>
      <c r="K69" s="89" t="s">
        <v>1981</v>
      </c>
      <c r="L69" s="89" t="s">
        <v>193</v>
      </c>
      <c r="M69" s="89" t="s">
        <v>1976</v>
      </c>
      <c r="N69" s="89" t="s">
        <v>1977</v>
      </c>
      <c r="O69" s="93">
        <v>24</v>
      </c>
      <c r="P69" s="93">
        <v>0</v>
      </c>
      <c r="Q69" s="93">
        <v>4</v>
      </c>
      <c r="R69" s="89">
        <v>28</v>
      </c>
      <c r="S69" s="89">
        <v>1</v>
      </c>
      <c r="T69" s="89">
        <v>30</v>
      </c>
      <c r="U69" s="89">
        <v>0</v>
      </c>
      <c r="V69" s="89">
        <v>20117</v>
      </c>
      <c r="W69" s="89" t="s">
        <v>1982</v>
      </c>
      <c r="X69" s="89">
        <v>1</v>
      </c>
      <c r="Y69" s="89" t="s">
        <v>193</v>
      </c>
      <c r="Z69" s="89" t="s">
        <v>1979</v>
      </c>
      <c r="AA69" s="89" t="s">
        <v>188</v>
      </c>
      <c r="AC69" s="89" t="s">
        <v>187</v>
      </c>
      <c r="AD69" s="89" t="s">
        <v>904</v>
      </c>
      <c r="AF69" s="93">
        <v>1</v>
      </c>
      <c r="AG69" s="91" t="s">
        <v>720</v>
      </c>
      <c r="AH69" s="93">
        <v>2</v>
      </c>
      <c r="AK69" s="89" t="s">
        <v>186</v>
      </c>
      <c r="AM69" s="89" t="s">
        <v>897</v>
      </c>
      <c r="AT69" s="94" t="s">
        <v>2326</v>
      </c>
      <c r="AU69" s="90" t="s">
        <v>2339</v>
      </c>
      <c r="AV69" s="90" t="s">
        <v>2403</v>
      </c>
    </row>
    <row r="70" spans="1:48" ht="180" x14ac:dyDescent="0.25">
      <c r="A70" s="89" t="s">
        <v>650</v>
      </c>
      <c r="B70" s="89" t="s">
        <v>197</v>
      </c>
      <c r="C70" s="89" t="s">
        <v>1933</v>
      </c>
      <c r="D70" s="89" t="s">
        <v>189</v>
      </c>
      <c r="E70" s="89" t="s">
        <v>1934</v>
      </c>
      <c r="F70" s="89" t="s">
        <v>1935</v>
      </c>
      <c r="G70" s="89" t="s">
        <v>1936</v>
      </c>
      <c r="H70" s="89">
        <v>12322</v>
      </c>
      <c r="I70" s="90" t="s">
        <v>1979</v>
      </c>
      <c r="J70" s="103" t="s">
        <v>1980</v>
      </c>
      <c r="K70" s="89" t="s">
        <v>1981</v>
      </c>
      <c r="L70" s="89" t="s">
        <v>193</v>
      </c>
      <c r="M70" s="89" t="s">
        <v>1976</v>
      </c>
      <c r="N70" s="89" t="s">
        <v>1977</v>
      </c>
      <c r="O70" s="93">
        <v>24</v>
      </c>
      <c r="P70" s="93">
        <v>0</v>
      </c>
      <c r="Q70" s="93">
        <v>4</v>
      </c>
      <c r="R70" s="89">
        <v>28</v>
      </c>
      <c r="S70" s="89">
        <v>1</v>
      </c>
      <c r="T70" s="89">
        <v>30</v>
      </c>
      <c r="U70" s="89">
        <v>0</v>
      </c>
      <c r="V70" s="89">
        <v>20117</v>
      </c>
      <c r="W70" s="89" t="s">
        <v>1983</v>
      </c>
      <c r="X70" s="89">
        <v>1</v>
      </c>
      <c r="Y70" s="89" t="s">
        <v>993</v>
      </c>
      <c r="Z70" s="89" t="s">
        <v>1979</v>
      </c>
      <c r="AA70" s="89" t="s">
        <v>188</v>
      </c>
      <c r="AC70" s="89" t="s">
        <v>187</v>
      </c>
      <c r="AD70" s="89" t="s">
        <v>904</v>
      </c>
      <c r="AF70" s="93">
        <v>1</v>
      </c>
      <c r="AG70" s="91" t="s">
        <v>720</v>
      </c>
      <c r="AH70" s="93">
        <v>2</v>
      </c>
      <c r="AK70" s="89" t="s">
        <v>186</v>
      </c>
      <c r="AM70" s="89" t="s">
        <v>897</v>
      </c>
      <c r="AT70" s="94" t="s">
        <v>2326</v>
      </c>
      <c r="AU70" s="90" t="s">
        <v>2339</v>
      </c>
      <c r="AV70" s="90" t="s">
        <v>2403</v>
      </c>
    </row>
    <row r="71" spans="1:48" ht="30" x14ac:dyDescent="0.25">
      <c r="A71" s="89" t="s">
        <v>650</v>
      </c>
      <c r="B71" s="89" t="s">
        <v>197</v>
      </c>
      <c r="C71" s="89" t="s">
        <v>121</v>
      </c>
      <c r="D71" s="89" t="s">
        <v>199</v>
      </c>
      <c r="E71" s="89" t="s">
        <v>1941</v>
      </c>
      <c r="F71" s="89" t="s">
        <v>1942</v>
      </c>
      <c r="G71" s="89" t="s">
        <v>1943</v>
      </c>
      <c r="H71" s="89">
        <v>12405</v>
      </c>
      <c r="I71" s="90" t="s">
        <v>2006</v>
      </c>
      <c r="J71" s="103" t="s">
        <v>2007</v>
      </c>
      <c r="K71" s="89" t="s">
        <v>2008</v>
      </c>
      <c r="L71" s="89" t="s">
        <v>193</v>
      </c>
      <c r="M71" s="89" t="s">
        <v>2009</v>
      </c>
      <c r="N71" s="89" t="s">
        <v>2010</v>
      </c>
      <c r="O71" s="93">
        <v>0</v>
      </c>
      <c r="P71" s="93">
        <v>14</v>
      </c>
      <c r="Q71" s="93">
        <v>0</v>
      </c>
      <c r="R71" s="89">
        <v>14</v>
      </c>
      <c r="S71" s="89">
        <v>5</v>
      </c>
      <c r="T71" s="89">
        <v>15</v>
      </c>
      <c r="U71" s="89">
        <v>0</v>
      </c>
      <c r="V71" s="89">
        <v>20275</v>
      </c>
      <c r="W71" s="89" t="s">
        <v>2011</v>
      </c>
      <c r="X71" s="89">
        <v>1</v>
      </c>
      <c r="Y71" s="89" t="s">
        <v>193</v>
      </c>
      <c r="Z71" s="89" t="s">
        <v>2006</v>
      </c>
      <c r="AA71" s="89" t="s">
        <v>192</v>
      </c>
      <c r="AC71" s="89" t="s">
        <v>187</v>
      </c>
      <c r="AD71" s="89" t="s">
        <v>904</v>
      </c>
      <c r="AF71" s="93">
        <v>1</v>
      </c>
      <c r="AG71" s="89" t="s">
        <v>191</v>
      </c>
      <c r="AH71" s="93">
        <v>1</v>
      </c>
      <c r="AK71" s="89" t="s">
        <v>186</v>
      </c>
      <c r="AM71" s="89" t="s">
        <v>897</v>
      </c>
      <c r="AU71" s="90" t="s">
        <v>2339</v>
      </c>
    </row>
    <row r="72" spans="1:48" x14ac:dyDescent="0.25">
      <c r="A72" s="89" t="s">
        <v>650</v>
      </c>
      <c r="B72" s="89" t="s">
        <v>2076</v>
      </c>
      <c r="C72" s="89" t="s">
        <v>2077</v>
      </c>
      <c r="D72" s="89" t="s">
        <v>246</v>
      </c>
      <c r="E72" s="89" t="s">
        <v>2078</v>
      </c>
      <c r="F72" s="89" t="s">
        <v>2079</v>
      </c>
      <c r="G72" s="89" t="s">
        <v>2080</v>
      </c>
      <c r="H72" s="89">
        <v>12352</v>
      </c>
      <c r="I72" s="90" t="s">
        <v>2081</v>
      </c>
      <c r="J72" s="103" t="s">
        <v>2082</v>
      </c>
      <c r="K72" s="89" t="s">
        <v>2083</v>
      </c>
      <c r="L72" s="89" t="s">
        <v>193</v>
      </c>
      <c r="M72" s="89" t="s">
        <v>2084</v>
      </c>
      <c r="N72" s="89" t="s">
        <v>2085</v>
      </c>
      <c r="O72" s="93">
        <v>0</v>
      </c>
      <c r="P72" s="93">
        <v>6</v>
      </c>
      <c r="Q72" s="93">
        <v>22</v>
      </c>
      <c r="R72" s="89">
        <v>28</v>
      </c>
      <c r="S72" s="89">
        <v>5</v>
      </c>
      <c r="T72" s="89">
        <v>20</v>
      </c>
      <c r="U72" s="89">
        <v>0</v>
      </c>
      <c r="V72" s="89">
        <v>20193</v>
      </c>
      <c r="W72" s="89" t="s">
        <v>2086</v>
      </c>
      <c r="X72" s="89">
        <v>1</v>
      </c>
      <c r="Y72" s="89" t="s">
        <v>193</v>
      </c>
      <c r="Z72" s="89" t="s">
        <v>2081</v>
      </c>
      <c r="AA72" s="89" t="s">
        <v>192</v>
      </c>
      <c r="AC72" s="89" t="s">
        <v>187</v>
      </c>
      <c r="AD72" s="89" t="s">
        <v>904</v>
      </c>
      <c r="AF72" s="93">
        <v>8</v>
      </c>
      <c r="AG72" s="89" t="s">
        <v>196</v>
      </c>
      <c r="AH72" s="93">
        <v>2</v>
      </c>
      <c r="AK72" s="89" t="s">
        <v>186</v>
      </c>
      <c r="AM72" s="89" t="s">
        <v>2087</v>
      </c>
      <c r="AN72" s="89" t="s">
        <v>185</v>
      </c>
      <c r="AU72" s="90" t="s">
        <v>2339</v>
      </c>
    </row>
    <row r="73" spans="1:48" ht="60" x14ac:dyDescent="0.25">
      <c r="A73" s="89" t="s">
        <v>650</v>
      </c>
      <c r="B73" s="89" t="s">
        <v>230</v>
      </c>
      <c r="C73" s="89" t="s">
        <v>2204</v>
      </c>
      <c r="D73" s="89" t="s">
        <v>199</v>
      </c>
      <c r="E73" s="89" t="s">
        <v>2205</v>
      </c>
      <c r="F73" s="89" t="s">
        <v>2206</v>
      </c>
      <c r="G73" s="89" t="s">
        <v>2207</v>
      </c>
      <c r="H73" s="89">
        <v>12368</v>
      </c>
      <c r="I73" s="90" t="s">
        <v>2208</v>
      </c>
      <c r="J73" s="103" t="s">
        <v>2209</v>
      </c>
      <c r="K73" s="89" t="s">
        <v>2210</v>
      </c>
      <c r="L73" s="89" t="s">
        <v>193</v>
      </c>
      <c r="M73" s="89" t="s">
        <v>2211</v>
      </c>
      <c r="N73" s="89" t="s">
        <v>2212</v>
      </c>
      <c r="O73" s="93">
        <v>26</v>
      </c>
      <c r="P73" s="93">
        <v>0</v>
      </c>
      <c r="Q73" s="93">
        <v>0</v>
      </c>
      <c r="R73" s="89">
        <v>26</v>
      </c>
      <c r="S73" s="89">
        <v>5</v>
      </c>
      <c r="T73" s="89">
        <v>300</v>
      </c>
      <c r="U73" s="89">
        <v>0</v>
      </c>
      <c r="V73" s="89">
        <v>20245</v>
      </c>
      <c r="W73" s="89" t="s">
        <v>2213</v>
      </c>
      <c r="X73" s="89">
        <v>1</v>
      </c>
      <c r="Y73" s="89" t="s">
        <v>193</v>
      </c>
      <c r="Z73" s="89" t="s">
        <v>2208</v>
      </c>
      <c r="AA73" s="89" t="s">
        <v>192</v>
      </c>
      <c r="AC73" s="89" t="s">
        <v>187</v>
      </c>
      <c r="AD73" s="89" t="s">
        <v>904</v>
      </c>
      <c r="AF73" s="93">
        <v>5</v>
      </c>
      <c r="AG73" s="89" t="s">
        <v>191</v>
      </c>
      <c r="AH73" s="93">
        <v>2</v>
      </c>
      <c r="AK73" s="89" t="s">
        <v>186</v>
      </c>
      <c r="AM73" s="89" t="s">
        <v>231</v>
      </c>
      <c r="AN73" s="89" t="s">
        <v>185</v>
      </c>
      <c r="AO73" s="89" t="s">
        <v>372</v>
      </c>
      <c r="AP73" s="89" t="s">
        <v>185</v>
      </c>
      <c r="AU73" s="130" t="s">
        <v>2374</v>
      </c>
    </row>
    <row r="74" spans="1:48" ht="390" x14ac:dyDescent="0.25">
      <c r="A74" s="89" t="s">
        <v>650</v>
      </c>
      <c r="B74" s="89" t="s">
        <v>230</v>
      </c>
      <c r="C74" s="89" t="s">
        <v>2204</v>
      </c>
      <c r="D74" s="89" t="s">
        <v>199</v>
      </c>
      <c r="E74" s="89" t="s">
        <v>2205</v>
      </c>
      <c r="F74" s="89" t="s">
        <v>2206</v>
      </c>
      <c r="G74" s="89" t="s">
        <v>2207</v>
      </c>
      <c r="H74" s="89">
        <v>12377</v>
      </c>
      <c r="I74" s="90" t="s">
        <v>2214</v>
      </c>
      <c r="J74" s="103" t="s">
        <v>2215</v>
      </c>
      <c r="K74" s="89" t="s">
        <v>2216</v>
      </c>
      <c r="L74" s="89" t="s">
        <v>193</v>
      </c>
      <c r="M74" s="89" t="s">
        <v>2211</v>
      </c>
      <c r="N74" s="89" t="s">
        <v>2212</v>
      </c>
      <c r="O74" s="93">
        <v>26</v>
      </c>
      <c r="P74" s="93">
        <v>0</v>
      </c>
      <c r="Q74" s="93">
        <v>0</v>
      </c>
      <c r="R74" s="89">
        <v>26</v>
      </c>
      <c r="S74" s="89">
        <v>5</v>
      </c>
      <c r="T74" s="89">
        <v>300</v>
      </c>
      <c r="U74" s="89">
        <v>0</v>
      </c>
      <c r="V74" s="89">
        <v>20243</v>
      </c>
      <c r="W74" s="89" t="s">
        <v>2217</v>
      </c>
      <c r="X74" s="89">
        <v>1</v>
      </c>
      <c r="Y74" s="89" t="s">
        <v>193</v>
      </c>
      <c r="Z74" s="89" t="s">
        <v>2214</v>
      </c>
      <c r="AA74" s="89" t="s">
        <v>188</v>
      </c>
      <c r="AC74" s="89" t="s">
        <v>187</v>
      </c>
      <c r="AD74" s="89" t="s">
        <v>904</v>
      </c>
      <c r="AF74" s="93">
        <v>5</v>
      </c>
      <c r="AG74" s="89" t="s">
        <v>191</v>
      </c>
      <c r="AH74" s="93">
        <v>2</v>
      </c>
      <c r="AI74" s="89" t="s">
        <v>650</v>
      </c>
      <c r="AK74" s="89" t="s">
        <v>186</v>
      </c>
      <c r="AM74" s="89" t="s">
        <v>232</v>
      </c>
      <c r="AN74" s="89" t="s">
        <v>185</v>
      </c>
      <c r="AO74" s="89" t="s">
        <v>2218</v>
      </c>
      <c r="AP74" s="89" t="s">
        <v>185</v>
      </c>
      <c r="AT74" s="94" t="s">
        <v>2327</v>
      </c>
      <c r="AU74" s="130" t="s">
        <v>2347</v>
      </c>
    </row>
    <row r="75" spans="1:48" ht="390" x14ac:dyDescent="0.25">
      <c r="A75" s="89" t="s">
        <v>650</v>
      </c>
      <c r="B75" s="89" t="s">
        <v>230</v>
      </c>
      <c r="C75" s="89" t="s">
        <v>2204</v>
      </c>
      <c r="D75" s="89" t="s">
        <v>199</v>
      </c>
      <c r="E75" s="89" t="s">
        <v>2205</v>
      </c>
      <c r="F75" s="89" t="s">
        <v>2206</v>
      </c>
      <c r="G75" s="89" t="s">
        <v>2207</v>
      </c>
      <c r="H75" s="89">
        <v>12377</v>
      </c>
      <c r="I75" s="90" t="s">
        <v>2214</v>
      </c>
      <c r="J75" s="103" t="s">
        <v>2215</v>
      </c>
      <c r="K75" s="89" t="s">
        <v>2216</v>
      </c>
      <c r="L75" s="89" t="s">
        <v>193</v>
      </c>
      <c r="M75" s="89" t="s">
        <v>2211</v>
      </c>
      <c r="N75" s="89" t="s">
        <v>2212</v>
      </c>
      <c r="O75" s="93">
        <v>26</v>
      </c>
      <c r="P75" s="93">
        <v>0</v>
      </c>
      <c r="Q75" s="93">
        <v>0</v>
      </c>
      <c r="R75" s="89">
        <v>26</v>
      </c>
      <c r="S75" s="89">
        <v>5</v>
      </c>
      <c r="T75" s="89">
        <v>300</v>
      </c>
      <c r="U75" s="89">
        <v>0</v>
      </c>
      <c r="V75" s="89">
        <v>20243</v>
      </c>
      <c r="W75" s="89" t="s">
        <v>2219</v>
      </c>
      <c r="X75" s="89">
        <v>1</v>
      </c>
      <c r="Y75" s="89" t="s">
        <v>993</v>
      </c>
      <c r="Z75" s="89" t="s">
        <v>2214</v>
      </c>
      <c r="AA75" s="89" t="s">
        <v>188</v>
      </c>
      <c r="AC75" s="89" t="s">
        <v>187</v>
      </c>
      <c r="AD75" s="89" t="s">
        <v>904</v>
      </c>
      <c r="AF75" s="93">
        <v>5</v>
      </c>
      <c r="AG75" s="89" t="s">
        <v>191</v>
      </c>
      <c r="AH75" s="93">
        <v>2</v>
      </c>
      <c r="AI75" s="89" t="s">
        <v>650</v>
      </c>
      <c r="AK75" s="89" t="s">
        <v>186</v>
      </c>
      <c r="AM75" s="89" t="s">
        <v>1079</v>
      </c>
      <c r="AN75" s="89" t="s">
        <v>185</v>
      </c>
      <c r="AO75" s="89" t="s">
        <v>2220</v>
      </c>
      <c r="AP75" s="89" t="s">
        <v>185</v>
      </c>
      <c r="AT75" s="94" t="s">
        <v>2327</v>
      </c>
      <c r="AU75" s="130" t="s">
        <v>2347</v>
      </c>
    </row>
    <row r="76" spans="1:48" ht="75" x14ac:dyDescent="0.25">
      <c r="A76" s="89" t="s">
        <v>650</v>
      </c>
      <c r="B76" s="89" t="s">
        <v>230</v>
      </c>
      <c r="C76" s="89" t="s">
        <v>2204</v>
      </c>
      <c r="D76" s="89" t="s">
        <v>199</v>
      </c>
      <c r="E76" s="89" t="s">
        <v>2205</v>
      </c>
      <c r="F76" s="89" t="s">
        <v>2206</v>
      </c>
      <c r="G76" s="89" t="s">
        <v>2207</v>
      </c>
      <c r="H76" s="89">
        <v>12371</v>
      </c>
      <c r="I76" s="90" t="s">
        <v>2221</v>
      </c>
      <c r="J76" s="103" t="s">
        <v>2222</v>
      </c>
      <c r="K76" s="89" t="s">
        <v>2223</v>
      </c>
      <c r="L76" s="89" t="s">
        <v>193</v>
      </c>
      <c r="M76" s="89" t="s">
        <v>2224</v>
      </c>
      <c r="N76" s="89" t="s">
        <v>2225</v>
      </c>
      <c r="O76" s="93">
        <v>0</v>
      </c>
      <c r="P76" s="93">
        <v>10</v>
      </c>
      <c r="Q76" s="93">
        <v>14</v>
      </c>
      <c r="R76" s="89">
        <v>24</v>
      </c>
      <c r="S76" s="89">
        <v>5</v>
      </c>
      <c r="T76" s="89">
        <v>100</v>
      </c>
      <c r="U76" s="89">
        <v>0</v>
      </c>
      <c r="V76" s="89">
        <v>20246</v>
      </c>
      <c r="W76" s="89" t="s">
        <v>2226</v>
      </c>
      <c r="X76" s="89">
        <v>1</v>
      </c>
      <c r="Y76" s="89" t="s">
        <v>193</v>
      </c>
      <c r="Z76" s="89" t="s">
        <v>2221</v>
      </c>
      <c r="AA76" s="89" t="s">
        <v>192</v>
      </c>
      <c r="AC76" s="89" t="s">
        <v>187</v>
      </c>
      <c r="AD76" s="89" t="s">
        <v>904</v>
      </c>
      <c r="AF76" s="93">
        <v>5</v>
      </c>
      <c r="AG76" s="89" t="s">
        <v>191</v>
      </c>
      <c r="AH76" s="93">
        <v>2</v>
      </c>
      <c r="AK76" s="89" t="s">
        <v>186</v>
      </c>
      <c r="AM76" s="89" t="s">
        <v>231</v>
      </c>
      <c r="AN76" s="89" t="s">
        <v>185</v>
      </c>
      <c r="AO76" s="89" t="s">
        <v>372</v>
      </c>
      <c r="AP76" s="89" t="s">
        <v>185</v>
      </c>
      <c r="AQ76" s="89" t="s">
        <v>2213</v>
      </c>
      <c r="AR76" s="89" t="s">
        <v>204</v>
      </c>
      <c r="AU76" s="130" t="s">
        <v>2347</v>
      </c>
    </row>
    <row r="77" spans="1:48" ht="30" x14ac:dyDescent="0.25">
      <c r="A77" s="89" t="s">
        <v>650</v>
      </c>
      <c r="B77" s="89" t="s">
        <v>230</v>
      </c>
      <c r="C77" s="89" t="s">
        <v>2204</v>
      </c>
      <c r="D77" s="89" t="s">
        <v>199</v>
      </c>
      <c r="E77" s="89" t="s">
        <v>2205</v>
      </c>
      <c r="F77" s="89" t="s">
        <v>2206</v>
      </c>
      <c r="G77" s="89" t="s">
        <v>2207</v>
      </c>
      <c r="H77" s="89">
        <v>12379</v>
      </c>
      <c r="I77" s="90" t="s">
        <v>2227</v>
      </c>
      <c r="J77" s="103" t="s">
        <v>2228</v>
      </c>
      <c r="K77" s="89" t="s">
        <v>2229</v>
      </c>
      <c r="L77" s="89" t="s">
        <v>193</v>
      </c>
      <c r="M77" s="89" t="s">
        <v>2224</v>
      </c>
      <c r="N77" s="89" t="s">
        <v>2225</v>
      </c>
      <c r="O77" s="93">
        <v>0</v>
      </c>
      <c r="P77" s="93">
        <v>10</v>
      </c>
      <c r="Q77" s="93">
        <v>14</v>
      </c>
      <c r="R77" s="89">
        <v>24</v>
      </c>
      <c r="S77" s="89">
        <v>5</v>
      </c>
      <c r="T77" s="89">
        <v>100</v>
      </c>
      <c r="U77" s="89">
        <v>0</v>
      </c>
      <c r="V77" s="89">
        <v>20244</v>
      </c>
      <c r="W77" s="89" t="s">
        <v>2230</v>
      </c>
      <c r="X77" s="89">
        <v>1</v>
      </c>
      <c r="Y77" s="89" t="s">
        <v>193</v>
      </c>
      <c r="Z77" s="89" t="s">
        <v>2227</v>
      </c>
      <c r="AA77" s="89" t="s">
        <v>188</v>
      </c>
      <c r="AC77" s="89" t="s">
        <v>187</v>
      </c>
      <c r="AD77" s="89" t="s">
        <v>904</v>
      </c>
      <c r="AF77" s="93">
        <v>5</v>
      </c>
      <c r="AG77" s="89" t="s">
        <v>191</v>
      </c>
      <c r="AH77" s="93">
        <v>2</v>
      </c>
      <c r="AK77" s="89" t="s">
        <v>186</v>
      </c>
      <c r="AM77" s="89" t="s">
        <v>232</v>
      </c>
      <c r="AN77" s="89" t="s">
        <v>185</v>
      </c>
      <c r="AO77" s="89" t="s">
        <v>2218</v>
      </c>
      <c r="AP77" s="89" t="s">
        <v>185</v>
      </c>
      <c r="AQ77" s="89" t="s">
        <v>2217</v>
      </c>
      <c r="AR77" s="89" t="s">
        <v>204</v>
      </c>
      <c r="AU77" s="130" t="s">
        <v>2347</v>
      </c>
    </row>
    <row r="78" spans="1:48" ht="30" x14ac:dyDescent="0.25">
      <c r="A78" s="89" t="s">
        <v>650</v>
      </c>
      <c r="B78" s="89" t="s">
        <v>230</v>
      </c>
      <c r="C78" s="89" t="s">
        <v>2204</v>
      </c>
      <c r="D78" s="89" t="s">
        <v>199</v>
      </c>
      <c r="E78" s="89" t="s">
        <v>2205</v>
      </c>
      <c r="F78" s="89" t="s">
        <v>2206</v>
      </c>
      <c r="G78" s="89" t="s">
        <v>2207</v>
      </c>
      <c r="H78" s="89">
        <v>12379</v>
      </c>
      <c r="I78" s="90" t="s">
        <v>2227</v>
      </c>
      <c r="J78" s="103" t="s">
        <v>2228</v>
      </c>
      <c r="K78" s="89" t="s">
        <v>2229</v>
      </c>
      <c r="L78" s="89" t="s">
        <v>193</v>
      </c>
      <c r="M78" s="89" t="s">
        <v>2224</v>
      </c>
      <c r="N78" s="89" t="s">
        <v>2225</v>
      </c>
      <c r="O78" s="93">
        <v>0</v>
      </c>
      <c r="P78" s="93">
        <v>10</v>
      </c>
      <c r="Q78" s="93">
        <v>14</v>
      </c>
      <c r="R78" s="89">
        <v>24</v>
      </c>
      <c r="S78" s="89">
        <v>5</v>
      </c>
      <c r="T78" s="89">
        <v>100</v>
      </c>
      <c r="U78" s="89">
        <v>0</v>
      </c>
      <c r="V78" s="89">
        <v>20244</v>
      </c>
      <c r="W78" s="89" t="s">
        <v>2231</v>
      </c>
      <c r="X78" s="89">
        <v>1</v>
      </c>
      <c r="Y78" s="89" t="s">
        <v>993</v>
      </c>
      <c r="Z78" s="89" t="s">
        <v>2227</v>
      </c>
      <c r="AA78" s="89" t="s">
        <v>188</v>
      </c>
      <c r="AC78" s="89" t="s">
        <v>187</v>
      </c>
      <c r="AD78" s="89" t="s">
        <v>904</v>
      </c>
      <c r="AF78" s="93">
        <v>5</v>
      </c>
      <c r="AG78" s="89" t="s">
        <v>191</v>
      </c>
      <c r="AH78" s="93">
        <v>2</v>
      </c>
      <c r="AK78" s="89" t="s">
        <v>186</v>
      </c>
      <c r="AM78" s="89" t="s">
        <v>1079</v>
      </c>
      <c r="AN78" s="89" t="s">
        <v>185</v>
      </c>
      <c r="AO78" s="89" t="s">
        <v>2220</v>
      </c>
      <c r="AP78" s="89" t="s">
        <v>185</v>
      </c>
      <c r="AQ78" s="89" t="s">
        <v>2232</v>
      </c>
      <c r="AR78" s="89" t="s">
        <v>204</v>
      </c>
      <c r="AU78" s="130" t="s">
        <v>2347</v>
      </c>
    </row>
    <row r="79" spans="1:48" ht="30" x14ac:dyDescent="0.25">
      <c r="A79" s="89" t="s">
        <v>650</v>
      </c>
      <c r="B79" s="89" t="s">
        <v>230</v>
      </c>
      <c r="C79" s="89" t="s">
        <v>2233</v>
      </c>
      <c r="D79" s="89" t="s">
        <v>183</v>
      </c>
      <c r="E79" s="89" t="s">
        <v>2234</v>
      </c>
      <c r="F79" s="89" t="s">
        <v>2235</v>
      </c>
      <c r="G79" s="89" t="s">
        <v>2236</v>
      </c>
      <c r="H79" s="89">
        <v>12398</v>
      </c>
      <c r="I79" s="90" t="s">
        <v>2237</v>
      </c>
      <c r="J79" s="103" t="s">
        <v>2238</v>
      </c>
      <c r="K79" s="89" t="s">
        <v>2239</v>
      </c>
      <c r="L79" s="89" t="s">
        <v>193</v>
      </c>
      <c r="M79" s="89" t="s">
        <v>2240</v>
      </c>
      <c r="N79" s="89" t="s">
        <v>2241</v>
      </c>
      <c r="O79" s="93">
        <v>28</v>
      </c>
      <c r="P79" s="93">
        <v>0</v>
      </c>
      <c r="Q79" s="93">
        <v>0</v>
      </c>
      <c r="R79" s="89">
        <v>28</v>
      </c>
      <c r="S79" s="89">
        <v>2</v>
      </c>
      <c r="T79" s="89">
        <v>180</v>
      </c>
      <c r="U79" s="89">
        <v>0</v>
      </c>
      <c r="V79" s="89">
        <v>20269</v>
      </c>
      <c r="W79" s="89" t="s">
        <v>2242</v>
      </c>
      <c r="X79" s="89">
        <v>1</v>
      </c>
      <c r="Y79" s="89" t="s">
        <v>193</v>
      </c>
      <c r="Z79" s="89" t="s">
        <v>2237</v>
      </c>
      <c r="AA79" s="89" t="s">
        <v>192</v>
      </c>
      <c r="AC79" s="89" t="s">
        <v>187</v>
      </c>
      <c r="AD79" s="89" t="s">
        <v>904</v>
      </c>
      <c r="AF79" s="93">
        <v>5</v>
      </c>
      <c r="AG79" s="89" t="s">
        <v>191</v>
      </c>
      <c r="AH79" s="93">
        <v>2</v>
      </c>
      <c r="AK79" s="89" t="s">
        <v>186</v>
      </c>
      <c r="AM79" s="89" t="s">
        <v>231</v>
      </c>
      <c r="AN79" s="89" t="s">
        <v>185</v>
      </c>
      <c r="AU79" s="90" t="s">
        <v>2375</v>
      </c>
    </row>
    <row r="80" spans="1:48" ht="30" x14ac:dyDescent="0.25">
      <c r="A80" s="89" t="s">
        <v>650</v>
      </c>
      <c r="B80" s="89" t="s">
        <v>230</v>
      </c>
      <c r="C80" s="89" t="s">
        <v>2233</v>
      </c>
      <c r="D80" s="89" t="s">
        <v>183</v>
      </c>
      <c r="E80" s="89" t="s">
        <v>2234</v>
      </c>
      <c r="F80" s="89" t="s">
        <v>2235</v>
      </c>
      <c r="G80" s="89" t="s">
        <v>2236</v>
      </c>
      <c r="H80" s="89">
        <v>12400</v>
      </c>
      <c r="I80" s="90" t="s">
        <v>2243</v>
      </c>
      <c r="J80" s="103" t="s">
        <v>2244</v>
      </c>
      <c r="K80" s="89" t="s">
        <v>2245</v>
      </c>
      <c r="L80" s="89" t="s">
        <v>193</v>
      </c>
      <c r="M80" s="89" t="s">
        <v>2240</v>
      </c>
      <c r="N80" s="89" t="s">
        <v>2241</v>
      </c>
      <c r="O80" s="93">
        <v>28</v>
      </c>
      <c r="P80" s="93">
        <v>0</v>
      </c>
      <c r="Q80" s="93">
        <v>0</v>
      </c>
      <c r="R80" s="89">
        <v>28</v>
      </c>
      <c r="S80" s="89">
        <v>2</v>
      </c>
      <c r="T80" s="89">
        <v>180</v>
      </c>
      <c r="U80" s="89">
        <v>0</v>
      </c>
      <c r="V80" s="89">
        <v>20271</v>
      </c>
      <c r="W80" s="89" t="s">
        <v>2246</v>
      </c>
      <c r="X80" s="89">
        <v>1</v>
      </c>
      <c r="Y80" s="89" t="s">
        <v>193</v>
      </c>
      <c r="Z80" s="89" t="s">
        <v>2247</v>
      </c>
      <c r="AA80" s="89" t="s">
        <v>188</v>
      </c>
      <c r="AC80" s="89" t="s">
        <v>187</v>
      </c>
      <c r="AD80" s="89" t="s">
        <v>904</v>
      </c>
      <c r="AF80" s="93">
        <v>5</v>
      </c>
      <c r="AG80" s="89" t="s">
        <v>191</v>
      </c>
      <c r="AH80" s="93">
        <v>2</v>
      </c>
      <c r="AK80" s="89" t="s">
        <v>186</v>
      </c>
      <c r="AM80" s="89" t="s">
        <v>232</v>
      </c>
      <c r="AN80" s="89" t="s">
        <v>185</v>
      </c>
      <c r="AU80" s="90" t="s">
        <v>2375</v>
      </c>
    </row>
    <row r="81" spans="1:48" ht="45" x14ac:dyDescent="0.25">
      <c r="A81" s="89" t="s">
        <v>650</v>
      </c>
      <c r="B81" s="89" t="s">
        <v>230</v>
      </c>
      <c r="C81" s="89" t="s">
        <v>2248</v>
      </c>
      <c r="D81" s="89" t="s">
        <v>183</v>
      </c>
      <c r="E81" s="89" t="s">
        <v>2249</v>
      </c>
      <c r="F81" s="89" t="s">
        <v>2250</v>
      </c>
      <c r="G81" s="89" t="s">
        <v>2251</v>
      </c>
      <c r="H81" s="89">
        <v>12397</v>
      </c>
      <c r="I81" s="90" t="s">
        <v>2252</v>
      </c>
      <c r="J81" s="103" t="s">
        <v>2253</v>
      </c>
      <c r="K81" s="89" t="s">
        <v>2254</v>
      </c>
      <c r="L81" s="89" t="s">
        <v>193</v>
      </c>
      <c r="M81" s="89" t="s">
        <v>2240</v>
      </c>
      <c r="N81" s="89" t="s">
        <v>2241</v>
      </c>
      <c r="O81" s="93">
        <v>28</v>
      </c>
      <c r="P81" s="93">
        <v>0</v>
      </c>
      <c r="Q81" s="93">
        <v>0</v>
      </c>
      <c r="R81" s="89">
        <v>28</v>
      </c>
      <c r="S81" s="89">
        <v>2</v>
      </c>
      <c r="T81" s="89">
        <v>180</v>
      </c>
      <c r="U81" s="89">
        <v>0</v>
      </c>
      <c r="V81" s="89">
        <v>20268</v>
      </c>
      <c r="W81" s="89" t="s">
        <v>2255</v>
      </c>
      <c r="X81" s="89">
        <v>1</v>
      </c>
      <c r="Y81" s="89" t="s">
        <v>193</v>
      </c>
      <c r="Z81" s="89" t="s">
        <v>2252</v>
      </c>
      <c r="AA81" s="89" t="s">
        <v>203</v>
      </c>
      <c r="AC81" s="89" t="s">
        <v>187</v>
      </c>
      <c r="AD81" s="89" t="s">
        <v>904</v>
      </c>
      <c r="AF81" s="93">
        <v>5</v>
      </c>
      <c r="AG81" s="89" t="s">
        <v>191</v>
      </c>
      <c r="AH81" s="93">
        <v>2</v>
      </c>
      <c r="AK81" s="89" t="s">
        <v>186</v>
      </c>
      <c r="AM81" s="89" t="s">
        <v>1079</v>
      </c>
      <c r="AN81" s="89" t="s">
        <v>185</v>
      </c>
      <c r="AU81" s="90" t="s">
        <v>2375</v>
      </c>
    </row>
    <row r="82" spans="1:48" ht="30" x14ac:dyDescent="0.25">
      <c r="A82" s="89" t="s">
        <v>650</v>
      </c>
      <c r="B82" s="89" t="s">
        <v>230</v>
      </c>
      <c r="C82" s="89" t="s">
        <v>2233</v>
      </c>
      <c r="D82" s="89" t="s">
        <v>183</v>
      </c>
      <c r="E82" s="89" t="s">
        <v>2234</v>
      </c>
      <c r="F82" s="89" t="s">
        <v>2235</v>
      </c>
      <c r="G82" s="89" t="s">
        <v>2236</v>
      </c>
      <c r="H82" s="89">
        <v>12399</v>
      </c>
      <c r="I82" s="90" t="s">
        <v>2256</v>
      </c>
      <c r="J82" s="103" t="s">
        <v>2257</v>
      </c>
      <c r="K82" s="89" t="s">
        <v>2258</v>
      </c>
      <c r="L82" s="89" t="s">
        <v>193</v>
      </c>
      <c r="M82" s="89" t="s">
        <v>2259</v>
      </c>
      <c r="N82" s="89" t="s">
        <v>2260</v>
      </c>
      <c r="O82" s="93">
        <v>28</v>
      </c>
      <c r="P82" s="93">
        <v>0</v>
      </c>
      <c r="Q82" s="93">
        <v>0</v>
      </c>
      <c r="R82" s="89">
        <v>28</v>
      </c>
      <c r="S82" s="89">
        <v>2</v>
      </c>
      <c r="T82" s="89">
        <v>180</v>
      </c>
      <c r="U82" s="89">
        <v>0</v>
      </c>
      <c r="V82" s="89">
        <v>20270</v>
      </c>
      <c r="W82" s="89" t="s">
        <v>2261</v>
      </c>
      <c r="X82" s="89">
        <v>1</v>
      </c>
      <c r="Y82" s="89" t="s">
        <v>193</v>
      </c>
      <c r="Z82" s="89" t="s">
        <v>2256</v>
      </c>
      <c r="AA82" s="89" t="s">
        <v>192</v>
      </c>
      <c r="AC82" s="89" t="s">
        <v>187</v>
      </c>
      <c r="AD82" s="89" t="s">
        <v>904</v>
      </c>
      <c r="AF82" s="93">
        <v>6</v>
      </c>
      <c r="AG82" s="89" t="s">
        <v>196</v>
      </c>
      <c r="AH82" s="93">
        <v>2</v>
      </c>
      <c r="AK82" s="89" t="s">
        <v>186</v>
      </c>
      <c r="AM82" s="89" t="s">
        <v>231</v>
      </c>
      <c r="AN82" s="89" t="s">
        <v>185</v>
      </c>
      <c r="AO82" s="89" t="s">
        <v>2109</v>
      </c>
      <c r="AP82" s="89" t="s">
        <v>185</v>
      </c>
      <c r="AU82" s="90" t="s">
        <v>2375</v>
      </c>
    </row>
    <row r="83" spans="1:48" ht="30" x14ac:dyDescent="0.25">
      <c r="A83" s="89" t="s">
        <v>650</v>
      </c>
      <c r="B83" s="89" t="s">
        <v>230</v>
      </c>
      <c r="C83" s="89" t="s">
        <v>2233</v>
      </c>
      <c r="D83" s="89" t="s">
        <v>183</v>
      </c>
      <c r="E83" s="89" t="s">
        <v>2234</v>
      </c>
      <c r="F83" s="89" t="s">
        <v>2235</v>
      </c>
      <c r="G83" s="89" t="s">
        <v>2236</v>
      </c>
      <c r="H83" s="89">
        <v>12401</v>
      </c>
      <c r="I83" s="90" t="s">
        <v>2262</v>
      </c>
      <c r="J83" s="103" t="s">
        <v>2263</v>
      </c>
      <c r="K83" s="89" t="s">
        <v>2264</v>
      </c>
      <c r="L83" s="89" t="s">
        <v>193</v>
      </c>
      <c r="M83" s="89" t="s">
        <v>2259</v>
      </c>
      <c r="N83" s="89" t="s">
        <v>2260</v>
      </c>
      <c r="O83" s="93">
        <v>28</v>
      </c>
      <c r="P83" s="93">
        <v>0</v>
      </c>
      <c r="Q83" s="93">
        <v>0</v>
      </c>
      <c r="R83" s="89">
        <v>28</v>
      </c>
      <c r="S83" s="89">
        <v>2</v>
      </c>
      <c r="T83" s="89">
        <v>180</v>
      </c>
      <c r="U83" s="89">
        <v>0</v>
      </c>
      <c r="V83" s="89">
        <v>20272</v>
      </c>
      <c r="W83" s="89" t="s">
        <v>2265</v>
      </c>
      <c r="X83" s="89">
        <v>1</v>
      </c>
      <c r="Y83" s="89" t="s">
        <v>193</v>
      </c>
      <c r="Z83" s="89" t="s">
        <v>2266</v>
      </c>
      <c r="AA83" s="89" t="s">
        <v>188</v>
      </c>
      <c r="AC83" s="89" t="s">
        <v>187</v>
      </c>
      <c r="AD83" s="89" t="s">
        <v>904</v>
      </c>
      <c r="AF83" s="93">
        <v>6</v>
      </c>
      <c r="AG83" s="89" t="s">
        <v>196</v>
      </c>
      <c r="AH83" s="93">
        <v>2</v>
      </c>
      <c r="AK83" s="89" t="s">
        <v>186</v>
      </c>
      <c r="AM83" s="89" t="s">
        <v>232</v>
      </c>
      <c r="AN83" s="89" t="s">
        <v>185</v>
      </c>
      <c r="AO83" s="89" t="s">
        <v>2183</v>
      </c>
      <c r="AP83" s="89" t="s">
        <v>185</v>
      </c>
      <c r="AU83" s="90" t="s">
        <v>2375</v>
      </c>
    </row>
    <row r="84" spans="1:48" ht="45" x14ac:dyDescent="0.25">
      <c r="A84" s="89" t="s">
        <v>650</v>
      </c>
      <c r="B84" s="89" t="s">
        <v>230</v>
      </c>
      <c r="C84" s="89" t="s">
        <v>2248</v>
      </c>
      <c r="D84" s="89" t="s">
        <v>183</v>
      </c>
      <c r="E84" s="89" t="s">
        <v>2249</v>
      </c>
      <c r="F84" s="89" t="s">
        <v>2250</v>
      </c>
      <c r="G84" s="89" t="s">
        <v>2251</v>
      </c>
      <c r="H84" s="89">
        <v>12402</v>
      </c>
      <c r="I84" s="90" t="s">
        <v>2267</v>
      </c>
      <c r="J84" s="103" t="s">
        <v>2268</v>
      </c>
      <c r="K84" s="89" t="s">
        <v>2269</v>
      </c>
      <c r="L84" s="89" t="s">
        <v>193</v>
      </c>
      <c r="M84" s="89" t="s">
        <v>2259</v>
      </c>
      <c r="N84" s="89" t="s">
        <v>2260</v>
      </c>
      <c r="O84" s="93">
        <v>28</v>
      </c>
      <c r="P84" s="93">
        <v>0</v>
      </c>
      <c r="Q84" s="93">
        <v>0</v>
      </c>
      <c r="R84" s="89">
        <v>28</v>
      </c>
      <c r="S84" s="89">
        <v>2</v>
      </c>
      <c r="T84" s="89">
        <v>180</v>
      </c>
      <c r="U84" s="89">
        <v>0</v>
      </c>
      <c r="V84" s="89">
        <v>20273</v>
      </c>
      <c r="W84" s="89" t="s">
        <v>2270</v>
      </c>
      <c r="X84" s="89">
        <v>1</v>
      </c>
      <c r="Y84" s="89" t="s">
        <v>193</v>
      </c>
      <c r="Z84" s="89" t="s">
        <v>2267</v>
      </c>
      <c r="AA84" s="89" t="s">
        <v>203</v>
      </c>
      <c r="AC84" s="89" t="s">
        <v>187</v>
      </c>
      <c r="AD84" s="89" t="s">
        <v>904</v>
      </c>
      <c r="AF84" s="93">
        <v>6</v>
      </c>
      <c r="AG84" s="89" t="s">
        <v>196</v>
      </c>
      <c r="AH84" s="93">
        <v>2</v>
      </c>
      <c r="AK84" s="89" t="s">
        <v>186</v>
      </c>
      <c r="AM84" s="89" t="s">
        <v>2181</v>
      </c>
      <c r="AN84" s="89" t="s">
        <v>185</v>
      </c>
      <c r="AU84" s="90" t="s">
        <v>2375</v>
      </c>
    </row>
    <row r="85" spans="1:48" ht="60" x14ac:dyDescent="0.25">
      <c r="A85" s="89" t="s">
        <v>650</v>
      </c>
      <c r="B85" s="89" t="s">
        <v>198</v>
      </c>
      <c r="C85" s="89" t="s">
        <v>1325</v>
      </c>
      <c r="D85" s="89" t="s">
        <v>1326</v>
      </c>
      <c r="E85" s="89" t="s">
        <v>1327</v>
      </c>
      <c r="F85" s="89" t="s">
        <v>1328</v>
      </c>
      <c r="G85" s="89" t="s">
        <v>1329</v>
      </c>
      <c r="H85" s="89">
        <v>12366</v>
      </c>
      <c r="I85" s="90" t="s">
        <v>1330</v>
      </c>
      <c r="J85" s="103" t="s">
        <v>2319</v>
      </c>
      <c r="K85" s="89" t="s">
        <v>1331</v>
      </c>
      <c r="L85" s="89" t="s">
        <v>193</v>
      </c>
      <c r="M85" s="89" t="s">
        <v>1332</v>
      </c>
      <c r="N85" s="89" t="s">
        <v>1333</v>
      </c>
      <c r="O85" s="93">
        <v>14</v>
      </c>
      <c r="P85" s="93">
        <v>0</v>
      </c>
      <c r="Q85" s="93">
        <v>0</v>
      </c>
      <c r="R85" s="89">
        <v>14</v>
      </c>
      <c r="S85" s="89">
        <v>3</v>
      </c>
      <c r="T85" s="89">
        <v>40</v>
      </c>
      <c r="U85" s="89">
        <v>0</v>
      </c>
      <c r="V85" s="89">
        <v>20224</v>
      </c>
      <c r="W85" s="89" t="s">
        <v>2335</v>
      </c>
      <c r="X85" s="89">
        <v>1</v>
      </c>
      <c r="Y85" s="89" t="s">
        <v>193</v>
      </c>
      <c r="Z85" s="89" t="s">
        <v>1330</v>
      </c>
      <c r="AA85" s="89" t="s">
        <v>192</v>
      </c>
      <c r="AC85" s="89" t="s">
        <v>187</v>
      </c>
      <c r="AD85" s="89" t="s">
        <v>904</v>
      </c>
      <c r="AF85" s="93">
        <v>6</v>
      </c>
      <c r="AG85" s="91" t="s">
        <v>720</v>
      </c>
      <c r="AH85" s="89">
        <v>1</v>
      </c>
      <c r="AI85" s="89" t="s">
        <v>650</v>
      </c>
      <c r="AK85" s="89" t="s">
        <v>186</v>
      </c>
      <c r="AM85" s="89" t="s">
        <v>897</v>
      </c>
      <c r="AS85" s="94"/>
      <c r="AT85" s="94" t="s">
        <v>2318</v>
      </c>
      <c r="AU85" s="90" t="s">
        <v>2375</v>
      </c>
      <c r="AV85" s="90" t="s">
        <v>2402</v>
      </c>
    </row>
  </sheetData>
  <autoFilter ref="A1:XEZ85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U41"/>
  <sheetViews>
    <sheetView zoomScale="70" zoomScaleNormal="70" workbookViewId="0">
      <pane ySplit="1" topLeftCell="A2" activePane="bottomLeft" state="frozen"/>
      <selection activeCell="I6" sqref="I6"/>
      <selection pane="bottomLeft" activeCell="AE2" sqref="AE2"/>
    </sheetView>
  </sheetViews>
  <sheetFormatPr defaultRowHeight="15" x14ac:dyDescent="0.25"/>
  <cols>
    <col min="1" max="1" width="1.85546875" style="89" customWidth="1"/>
    <col min="2" max="2" width="14.28515625" style="89" customWidth="1"/>
    <col min="3" max="3" width="15.85546875" style="89" customWidth="1"/>
    <col min="4" max="8" width="0" style="89" hidden="1" customWidth="1"/>
    <col min="9" max="9" width="23" style="90" customWidth="1"/>
    <col min="10" max="10" width="13.7109375" style="89" customWidth="1"/>
    <col min="11" max="11" width="9.140625" style="89" hidden="1" customWidth="1"/>
    <col min="12" max="12" width="2.140625" style="89" customWidth="1"/>
    <col min="13" max="14" width="9.140625" style="89" hidden="1" customWidth="1"/>
    <col min="15" max="17" width="4.42578125" style="93" customWidth="1"/>
    <col min="18" max="22" width="0" style="89" hidden="1" customWidth="1"/>
    <col min="23" max="23" width="11.28515625" style="89" customWidth="1"/>
    <col min="24" max="24" width="9.140625" style="89" customWidth="1"/>
    <col min="25" max="25" width="2.5703125" style="89" customWidth="1"/>
    <col min="26" max="29" width="9.140625" style="89" hidden="1" customWidth="1"/>
    <col min="30" max="30" width="5.42578125" style="89" customWidth="1"/>
    <col min="31" max="31" width="9.140625" style="89" customWidth="1"/>
    <col min="32" max="32" width="3.7109375" style="93" customWidth="1"/>
    <col min="33" max="33" width="5.85546875" style="89" customWidth="1"/>
    <col min="34" max="34" width="4.28515625" style="93" customWidth="1"/>
    <col min="35" max="38" width="0" style="89" hidden="1" customWidth="1"/>
    <col min="39" max="39" width="9.140625" style="89"/>
    <col min="40" max="40" width="3.85546875" style="89" customWidth="1"/>
    <col min="41" max="41" width="9.140625" style="89"/>
    <col min="42" max="42" width="3.85546875" style="89" customWidth="1"/>
    <col min="43" max="43" width="9.140625" style="89"/>
    <col min="44" max="44" width="3.85546875" style="89" customWidth="1"/>
    <col min="45" max="45" width="30.7109375" style="133" customWidth="1"/>
    <col min="46" max="46" width="18.42578125" style="90" customWidth="1"/>
    <col min="47" max="47" width="16.140625" style="90" customWidth="1"/>
    <col min="48" max="16384" width="9.140625" style="89"/>
  </cols>
  <sheetData>
    <row r="1" spans="1:47" s="98" customFormat="1" ht="30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100" t="s">
        <v>647</v>
      </c>
      <c r="J1" s="98" t="s">
        <v>645</v>
      </c>
      <c r="K1" s="98" t="s">
        <v>820</v>
      </c>
      <c r="L1" s="98" t="s">
        <v>155</v>
      </c>
      <c r="M1" s="98" t="s">
        <v>821</v>
      </c>
      <c r="N1" s="98" t="s">
        <v>822</v>
      </c>
      <c r="O1" s="99" t="s">
        <v>162</v>
      </c>
      <c r="P1" s="99" t="s">
        <v>163</v>
      </c>
      <c r="Q1" s="99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98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9" t="s">
        <v>172</v>
      </c>
      <c r="AG1" s="98" t="s">
        <v>173</v>
      </c>
      <c r="AH1" s="99" t="s">
        <v>175</v>
      </c>
      <c r="AI1" s="98" t="s">
        <v>181</v>
      </c>
      <c r="AJ1" s="98" t="s">
        <v>182</v>
      </c>
      <c r="AK1" s="98" t="s">
        <v>174</v>
      </c>
      <c r="AL1" s="98" t="s">
        <v>828</v>
      </c>
      <c r="AM1" s="98" t="s">
        <v>166</v>
      </c>
      <c r="AN1" s="98" t="s">
        <v>167</v>
      </c>
      <c r="AO1" s="98" t="s">
        <v>168</v>
      </c>
      <c r="AP1" s="98" t="s">
        <v>169</v>
      </c>
      <c r="AQ1" s="98" t="s">
        <v>170</v>
      </c>
      <c r="AR1" s="98" t="s">
        <v>171</v>
      </c>
      <c r="AS1" s="100" t="s">
        <v>2274</v>
      </c>
      <c r="AT1" s="100" t="s">
        <v>2348</v>
      </c>
      <c r="AU1" s="100"/>
    </row>
    <row r="2" spans="1:47" ht="409.5" x14ac:dyDescent="0.25">
      <c r="A2" s="89" t="s">
        <v>650</v>
      </c>
      <c r="B2" s="89" t="s">
        <v>1123</v>
      </c>
      <c r="C2" s="89" t="s">
        <v>1168</v>
      </c>
      <c r="D2" s="89" t="s">
        <v>189</v>
      </c>
      <c r="E2" s="89" t="s">
        <v>1169</v>
      </c>
      <c r="F2" s="89" t="s">
        <v>1170</v>
      </c>
      <c r="G2" s="89" t="s">
        <v>1171</v>
      </c>
      <c r="H2" s="89">
        <v>12236</v>
      </c>
      <c r="I2" s="90" t="s">
        <v>1172</v>
      </c>
      <c r="J2" s="89" t="s">
        <v>1173</v>
      </c>
      <c r="K2" s="89" t="s">
        <v>1174</v>
      </c>
      <c r="L2" s="89" t="s">
        <v>193</v>
      </c>
      <c r="M2" s="89" t="s">
        <v>1175</v>
      </c>
      <c r="N2" s="89" t="s">
        <v>1176</v>
      </c>
      <c r="O2" s="93">
        <v>0</v>
      </c>
      <c r="P2" s="93">
        <v>28</v>
      </c>
      <c r="Q2" s="93">
        <v>0</v>
      </c>
      <c r="R2" s="89">
        <v>28</v>
      </c>
      <c r="S2" s="89">
        <v>3</v>
      </c>
      <c r="T2" s="89">
        <v>15</v>
      </c>
      <c r="U2" s="89">
        <v>1</v>
      </c>
      <c r="V2" s="89">
        <v>20004</v>
      </c>
      <c r="W2" s="89" t="s">
        <v>1177</v>
      </c>
      <c r="X2" s="89">
        <v>1</v>
      </c>
      <c r="Y2" s="89" t="s">
        <v>193</v>
      </c>
      <c r="Z2" s="89" t="s">
        <v>1172</v>
      </c>
      <c r="AA2" s="89" t="s">
        <v>192</v>
      </c>
      <c r="AC2" s="89" t="s">
        <v>187</v>
      </c>
      <c r="AD2" s="89" t="s">
        <v>904</v>
      </c>
      <c r="AF2" s="93">
        <v>5</v>
      </c>
      <c r="AG2" s="91" t="s">
        <v>720</v>
      </c>
      <c r="AH2" s="93">
        <v>2</v>
      </c>
      <c r="AI2" s="89" t="s">
        <v>784</v>
      </c>
      <c r="AK2" s="89" t="s">
        <v>186</v>
      </c>
      <c r="AM2" s="89" t="s">
        <v>210</v>
      </c>
      <c r="AS2" s="132" t="s">
        <v>2287</v>
      </c>
      <c r="AT2" s="90" t="s">
        <v>2349</v>
      </c>
    </row>
    <row r="3" spans="1:47" ht="409.5" x14ac:dyDescent="0.25">
      <c r="A3" s="89" t="s">
        <v>650</v>
      </c>
      <c r="B3" s="89" t="s">
        <v>1123</v>
      </c>
      <c r="C3" s="89" t="s">
        <v>1178</v>
      </c>
      <c r="D3" s="89" t="s">
        <v>189</v>
      </c>
      <c r="E3" s="89" t="s">
        <v>1179</v>
      </c>
      <c r="F3" s="89" t="s">
        <v>1180</v>
      </c>
      <c r="G3" s="89" t="s">
        <v>1181</v>
      </c>
      <c r="H3" s="89">
        <v>12340</v>
      </c>
      <c r="I3" s="90" t="s">
        <v>1182</v>
      </c>
      <c r="J3" s="89" t="s">
        <v>1183</v>
      </c>
      <c r="K3" s="89" t="s">
        <v>1184</v>
      </c>
      <c r="L3" s="89" t="s">
        <v>193</v>
      </c>
      <c r="M3" s="89" t="s">
        <v>1175</v>
      </c>
      <c r="N3" s="89" t="s">
        <v>1176</v>
      </c>
      <c r="O3" s="93">
        <v>0</v>
      </c>
      <c r="P3" s="93">
        <v>28</v>
      </c>
      <c r="Q3" s="93">
        <v>0</v>
      </c>
      <c r="R3" s="89">
        <v>28</v>
      </c>
      <c r="S3" s="89">
        <v>3</v>
      </c>
      <c r="T3" s="89">
        <v>15</v>
      </c>
      <c r="U3" s="89">
        <v>0</v>
      </c>
      <c r="V3" s="89">
        <v>20162</v>
      </c>
      <c r="W3" s="89" t="s">
        <v>1185</v>
      </c>
      <c r="X3" s="89">
        <v>1</v>
      </c>
      <c r="Y3" s="89" t="s">
        <v>193</v>
      </c>
      <c r="Z3" s="89" t="s">
        <v>1182</v>
      </c>
      <c r="AA3" s="89" t="s">
        <v>188</v>
      </c>
      <c r="AC3" s="89" t="s">
        <v>187</v>
      </c>
      <c r="AD3" s="89" t="s">
        <v>904</v>
      </c>
      <c r="AF3" s="93">
        <v>5</v>
      </c>
      <c r="AG3" s="91" t="s">
        <v>720</v>
      </c>
      <c r="AH3" s="93">
        <v>2</v>
      </c>
      <c r="AI3" s="89" t="s">
        <v>650</v>
      </c>
      <c r="AK3" s="89" t="s">
        <v>186</v>
      </c>
      <c r="AS3" s="132" t="s">
        <v>2287</v>
      </c>
      <c r="AT3" s="90" t="s">
        <v>2349</v>
      </c>
    </row>
    <row r="4" spans="1:47" ht="409.5" x14ac:dyDescent="0.25">
      <c r="A4" s="89" t="s">
        <v>650</v>
      </c>
      <c r="B4" s="89" t="s">
        <v>1123</v>
      </c>
      <c r="C4" s="89" t="s">
        <v>1168</v>
      </c>
      <c r="D4" s="89" t="s">
        <v>189</v>
      </c>
      <c r="E4" s="89" t="s">
        <v>1169</v>
      </c>
      <c r="F4" s="89" t="s">
        <v>1170</v>
      </c>
      <c r="G4" s="89" t="s">
        <v>1171</v>
      </c>
      <c r="H4" s="89">
        <v>12126</v>
      </c>
      <c r="I4" s="90" t="s">
        <v>2407</v>
      </c>
      <c r="J4" s="89" t="s">
        <v>1187</v>
      </c>
      <c r="K4" s="89" t="s">
        <v>1188</v>
      </c>
      <c r="L4" s="89" t="s">
        <v>193</v>
      </c>
      <c r="M4" s="89" t="s">
        <v>1175</v>
      </c>
      <c r="N4" s="89" t="s">
        <v>1176</v>
      </c>
      <c r="O4" s="93">
        <v>0</v>
      </c>
      <c r="P4" s="93">
        <v>28</v>
      </c>
      <c r="Q4" s="93">
        <v>0</v>
      </c>
      <c r="R4" s="89">
        <v>28</v>
      </c>
      <c r="S4" s="89">
        <v>3</v>
      </c>
      <c r="T4" s="89">
        <v>15</v>
      </c>
      <c r="U4" s="89">
        <v>1</v>
      </c>
      <c r="V4" s="89">
        <v>19839</v>
      </c>
      <c r="W4" s="89" t="s">
        <v>1189</v>
      </c>
      <c r="X4" s="89">
        <v>1</v>
      </c>
      <c r="Y4" s="89" t="s">
        <v>193</v>
      </c>
      <c r="Z4" s="89" t="s">
        <v>1186</v>
      </c>
      <c r="AA4" s="89" t="s">
        <v>203</v>
      </c>
      <c r="AC4" s="89" t="s">
        <v>187</v>
      </c>
      <c r="AD4" s="89" t="s">
        <v>904</v>
      </c>
      <c r="AF4" s="93">
        <v>5</v>
      </c>
      <c r="AG4" s="91" t="s">
        <v>720</v>
      </c>
      <c r="AH4" s="93">
        <v>2</v>
      </c>
      <c r="AI4" s="89" t="s">
        <v>784</v>
      </c>
      <c r="AK4" s="89" t="s">
        <v>186</v>
      </c>
      <c r="AS4" s="132" t="s">
        <v>2287</v>
      </c>
      <c r="AT4" s="90" t="s">
        <v>2349</v>
      </c>
    </row>
    <row r="5" spans="1:47" ht="60" x14ac:dyDescent="0.25">
      <c r="A5" s="89" t="s">
        <v>650</v>
      </c>
      <c r="B5" s="89" t="s">
        <v>1123</v>
      </c>
      <c r="C5" s="89" t="s">
        <v>1168</v>
      </c>
      <c r="D5" s="89" t="s">
        <v>189</v>
      </c>
      <c r="E5" s="89" t="s">
        <v>1169</v>
      </c>
      <c r="F5" s="89" t="s">
        <v>1170</v>
      </c>
      <c r="G5" s="89" t="s">
        <v>1171</v>
      </c>
      <c r="H5" s="89">
        <v>12334</v>
      </c>
      <c r="I5" s="90" t="s">
        <v>1190</v>
      </c>
      <c r="J5" s="89" t="s">
        <v>1191</v>
      </c>
      <c r="K5" s="89" t="s">
        <v>1192</v>
      </c>
      <c r="L5" s="89" t="s">
        <v>193</v>
      </c>
      <c r="M5" s="89" t="s">
        <v>1193</v>
      </c>
      <c r="N5" s="89" t="s">
        <v>1194</v>
      </c>
      <c r="O5" s="93">
        <v>0</v>
      </c>
      <c r="P5" s="93">
        <v>28</v>
      </c>
      <c r="Q5" s="93">
        <v>0</v>
      </c>
      <c r="R5" s="89">
        <v>28</v>
      </c>
      <c r="S5" s="89">
        <v>3</v>
      </c>
      <c r="T5" s="89">
        <v>15</v>
      </c>
      <c r="U5" s="89">
        <v>1</v>
      </c>
      <c r="V5" s="89">
        <v>20136</v>
      </c>
      <c r="W5" s="89" t="s">
        <v>1195</v>
      </c>
      <c r="X5" s="89">
        <v>1</v>
      </c>
      <c r="Y5" s="89" t="s">
        <v>193</v>
      </c>
      <c r="Z5" s="89" t="s">
        <v>1190</v>
      </c>
      <c r="AA5" s="89" t="s">
        <v>192</v>
      </c>
      <c r="AC5" s="89" t="s">
        <v>187</v>
      </c>
      <c r="AD5" s="89" t="s">
        <v>904</v>
      </c>
      <c r="AF5" s="93">
        <v>5</v>
      </c>
      <c r="AG5" s="91" t="s">
        <v>720</v>
      </c>
      <c r="AH5" s="93">
        <v>2</v>
      </c>
      <c r="AI5" s="89" t="s">
        <v>650</v>
      </c>
      <c r="AK5" s="89" t="s">
        <v>186</v>
      </c>
      <c r="AM5" s="89" t="s">
        <v>1177</v>
      </c>
      <c r="AN5" s="89" t="s">
        <v>185</v>
      </c>
      <c r="AS5" s="133" t="s">
        <v>2316</v>
      </c>
      <c r="AT5" s="90" t="s">
        <v>2349</v>
      </c>
      <c r="AU5" s="90" t="s">
        <v>2402</v>
      </c>
    </row>
    <row r="6" spans="1:47" ht="60" x14ac:dyDescent="0.25">
      <c r="A6" s="89" t="s">
        <v>650</v>
      </c>
      <c r="B6" s="89" t="s">
        <v>1123</v>
      </c>
      <c r="C6" s="89" t="s">
        <v>1178</v>
      </c>
      <c r="D6" s="89" t="s">
        <v>189</v>
      </c>
      <c r="E6" s="89" t="s">
        <v>1179</v>
      </c>
      <c r="F6" s="89" t="s">
        <v>1180</v>
      </c>
      <c r="G6" s="89" t="s">
        <v>1181</v>
      </c>
      <c r="H6" s="89">
        <v>12364</v>
      </c>
      <c r="I6" s="90" t="s">
        <v>1196</v>
      </c>
      <c r="J6" s="89" t="s">
        <v>1197</v>
      </c>
      <c r="K6" s="89" t="s">
        <v>1198</v>
      </c>
      <c r="L6" s="89" t="s">
        <v>193</v>
      </c>
      <c r="M6" s="89" t="s">
        <v>1193</v>
      </c>
      <c r="N6" s="89" t="s">
        <v>1194</v>
      </c>
      <c r="O6" s="93">
        <v>0</v>
      </c>
      <c r="P6" s="93">
        <v>28</v>
      </c>
      <c r="Q6" s="93">
        <v>0</v>
      </c>
      <c r="R6" s="89">
        <v>28</v>
      </c>
      <c r="S6" s="89">
        <v>3</v>
      </c>
      <c r="T6" s="89">
        <v>15</v>
      </c>
      <c r="U6" s="89">
        <v>0</v>
      </c>
      <c r="V6" s="89">
        <v>20216</v>
      </c>
      <c r="W6" s="89" t="s">
        <v>1199</v>
      </c>
      <c r="X6" s="89">
        <v>1</v>
      </c>
      <c r="Y6" s="89" t="s">
        <v>193</v>
      </c>
      <c r="Z6" s="89" t="s">
        <v>1196</v>
      </c>
      <c r="AA6" s="89" t="s">
        <v>188</v>
      </c>
      <c r="AC6" s="89" t="s">
        <v>187</v>
      </c>
      <c r="AD6" s="89" t="s">
        <v>904</v>
      </c>
      <c r="AF6" s="93">
        <v>5</v>
      </c>
      <c r="AG6" s="91" t="s">
        <v>720</v>
      </c>
      <c r="AH6" s="93">
        <v>2</v>
      </c>
      <c r="AI6" s="89" t="s">
        <v>650</v>
      </c>
      <c r="AK6" s="89" t="s">
        <v>186</v>
      </c>
      <c r="AM6" s="89" t="s">
        <v>1200</v>
      </c>
      <c r="AN6" s="89" t="s">
        <v>185</v>
      </c>
      <c r="AS6" s="133" t="s">
        <v>2316</v>
      </c>
      <c r="AT6" s="90" t="s">
        <v>2349</v>
      </c>
      <c r="AU6" s="90" t="s">
        <v>2402</v>
      </c>
    </row>
    <row r="7" spans="1:47" ht="60" x14ac:dyDescent="0.25">
      <c r="A7" s="89" t="s">
        <v>650</v>
      </c>
      <c r="B7" s="89" t="s">
        <v>1123</v>
      </c>
      <c r="C7" s="89" t="s">
        <v>1168</v>
      </c>
      <c r="D7" s="89" t="s">
        <v>189</v>
      </c>
      <c r="E7" s="89" t="s">
        <v>1169</v>
      </c>
      <c r="F7" s="89" t="s">
        <v>1170</v>
      </c>
      <c r="G7" s="89" t="s">
        <v>1171</v>
      </c>
      <c r="H7" s="89">
        <v>12307</v>
      </c>
      <c r="I7" s="90" t="s">
        <v>1201</v>
      </c>
      <c r="J7" s="89" t="s">
        <v>1202</v>
      </c>
      <c r="K7" s="89" t="s">
        <v>1203</v>
      </c>
      <c r="L7" s="89" t="s">
        <v>193</v>
      </c>
      <c r="M7" s="89" t="s">
        <v>1193</v>
      </c>
      <c r="N7" s="89" t="s">
        <v>1194</v>
      </c>
      <c r="O7" s="93">
        <v>0</v>
      </c>
      <c r="P7" s="93">
        <v>28</v>
      </c>
      <c r="Q7" s="93">
        <v>0</v>
      </c>
      <c r="R7" s="89">
        <v>28</v>
      </c>
      <c r="S7" s="89">
        <v>3</v>
      </c>
      <c r="T7" s="89">
        <v>15</v>
      </c>
      <c r="U7" s="89">
        <v>1</v>
      </c>
      <c r="V7" s="89">
        <v>20088</v>
      </c>
      <c r="W7" s="89" t="s">
        <v>1204</v>
      </c>
      <c r="X7" s="89">
        <v>1</v>
      </c>
      <c r="Y7" s="89" t="s">
        <v>193</v>
      </c>
      <c r="Z7" s="89" t="s">
        <v>1201</v>
      </c>
      <c r="AA7" s="89" t="s">
        <v>203</v>
      </c>
      <c r="AC7" s="89" t="s">
        <v>187</v>
      </c>
      <c r="AD7" s="89" t="s">
        <v>904</v>
      </c>
      <c r="AF7" s="93">
        <v>5</v>
      </c>
      <c r="AG7" s="91" t="s">
        <v>720</v>
      </c>
      <c r="AH7" s="93">
        <v>2</v>
      </c>
      <c r="AI7" s="89" t="s">
        <v>650</v>
      </c>
      <c r="AK7" s="89" t="s">
        <v>186</v>
      </c>
      <c r="AM7" s="89" t="s">
        <v>1189</v>
      </c>
      <c r="AN7" s="89" t="s">
        <v>185</v>
      </c>
      <c r="AS7" s="133" t="s">
        <v>2316</v>
      </c>
      <c r="AT7" s="90" t="s">
        <v>2349</v>
      </c>
      <c r="AU7" s="90" t="s">
        <v>2402</v>
      </c>
    </row>
    <row r="8" spans="1:47" ht="45" x14ac:dyDescent="0.25">
      <c r="A8" s="89" t="s">
        <v>650</v>
      </c>
      <c r="B8" s="89" t="s">
        <v>198</v>
      </c>
      <c r="C8" s="89" t="s">
        <v>1285</v>
      </c>
      <c r="D8" s="89" t="s">
        <v>183</v>
      </c>
      <c r="E8" s="89" t="s">
        <v>1286</v>
      </c>
      <c r="F8" s="89" t="s">
        <v>1287</v>
      </c>
      <c r="G8" s="89" t="s">
        <v>1288</v>
      </c>
      <c r="H8" s="89">
        <v>12274</v>
      </c>
      <c r="I8" s="90" t="s">
        <v>1289</v>
      </c>
      <c r="J8" s="89" t="s">
        <v>1290</v>
      </c>
      <c r="K8" s="89" t="s">
        <v>1291</v>
      </c>
      <c r="L8" s="89" t="s">
        <v>193</v>
      </c>
      <c r="M8" s="89" t="s">
        <v>1292</v>
      </c>
      <c r="N8" s="89" t="s">
        <v>1293</v>
      </c>
      <c r="O8" s="93">
        <v>12</v>
      </c>
      <c r="P8" s="93">
        <v>0</v>
      </c>
      <c r="Q8" s="93">
        <v>0</v>
      </c>
      <c r="R8" s="89">
        <v>12</v>
      </c>
      <c r="S8" s="89">
        <v>1</v>
      </c>
      <c r="T8" s="89">
        <v>300</v>
      </c>
      <c r="U8" s="89">
        <v>0</v>
      </c>
      <c r="V8" s="89">
        <v>20052</v>
      </c>
      <c r="W8" s="89" t="s">
        <v>1294</v>
      </c>
      <c r="X8" s="89">
        <v>1</v>
      </c>
      <c r="Y8" s="89" t="s">
        <v>193</v>
      </c>
      <c r="Z8" s="89" t="s">
        <v>1289</v>
      </c>
      <c r="AA8" s="89" t="s">
        <v>192</v>
      </c>
      <c r="AC8" s="89" t="s">
        <v>187</v>
      </c>
      <c r="AD8" s="89" t="s">
        <v>904</v>
      </c>
      <c r="AF8" s="93">
        <v>3</v>
      </c>
      <c r="AG8" s="91" t="s">
        <v>720</v>
      </c>
      <c r="AH8" s="93">
        <v>1</v>
      </c>
      <c r="AI8" s="89" t="s">
        <v>650</v>
      </c>
      <c r="AK8" s="89" t="s">
        <v>186</v>
      </c>
      <c r="AM8" s="89" t="s">
        <v>897</v>
      </c>
      <c r="AT8" s="131" t="s">
        <v>904</v>
      </c>
      <c r="AU8" s="90" t="s">
        <v>2403</v>
      </c>
    </row>
    <row r="9" spans="1:47" ht="45" x14ac:dyDescent="0.25">
      <c r="A9" s="89" t="s">
        <v>650</v>
      </c>
      <c r="B9" s="89" t="s">
        <v>198</v>
      </c>
      <c r="C9" s="89" t="s">
        <v>1285</v>
      </c>
      <c r="D9" s="89" t="s">
        <v>183</v>
      </c>
      <c r="E9" s="89" t="s">
        <v>1286</v>
      </c>
      <c r="F9" s="89" t="s">
        <v>1287</v>
      </c>
      <c r="G9" s="89" t="s">
        <v>1288</v>
      </c>
      <c r="H9" s="89">
        <v>12275</v>
      </c>
      <c r="I9" s="90" t="s">
        <v>1295</v>
      </c>
      <c r="J9" s="89" t="s">
        <v>1296</v>
      </c>
      <c r="K9" s="89" t="s">
        <v>1297</v>
      </c>
      <c r="L9" s="89" t="s">
        <v>193</v>
      </c>
      <c r="M9" s="89" t="s">
        <v>1292</v>
      </c>
      <c r="N9" s="89" t="s">
        <v>1293</v>
      </c>
      <c r="O9" s="93">
        <v>12</v>
      </c>
      <c r="P9" s="93">
        <v>0</v>
      </c>
      <c r="Q9" s="93">
        <v>0</v>
      </c>
      <c r="R9" s="89">
        <v>12</v>
      </c>
      <c r="S9" s="89">
        <v>1</v>
      </c>
      <c r="T9" s="89">
        <v>300</v>
      </c>
      <c r="U9" s="89">
        <v>0</v>
      </c>
      <c r="V9" s="89">
        <v>20055</v>
      </c>
      <c r="W9" s="89" t="s">
        <v>1298</v>
      </c>
      <c r="X9" s="89">
        <v>1</v>
      </c>
      <c r="Y9" s="89" t="s">
        <v>193</v>
      </c>
      <c r="Z9" s="89" t="s">
        <v>1295</v>
      </c>
      <c r="AA9" s="89" t="s">
        <v>188</v>
      </c>
      <c r="AC9" s="89" t="s">
        <v>187</v>
      </c>
      <c r="AD9" s="89" t="s">
        <v>904</v>
      </c>
      <c r="AF9" s="93">
        <v>3</v>
      </c>
      <c r="AG9" s="91" t="s">
        <v>720</v>
      </c>
      <c r="AH9" s="93">
        <v>1</v>
      </c>
      <c r="AI9" s="89" t="s">
        <v>650</v>
      </c>
      <c r="AK9" s="89" t="s">
        <v>186</v>
      </c>
      <c r="AM9" s="89" t="s">
        <v>897</v>
      </c>
      <c r="AT9" s="131" t="s">
        <v>904</v>
      </c>
      <c r="AU9" s="90" t="s">
        <v>2403</v>
      </c>
    </row>
    <row r="10" spans="1:47" ht="45" x14ac:dyDescent="0.25">
      <c r="A10" s="89" t="s">
        <v>650</v>
      </c>
      <c r="B10" s="89" t="s">
        <v>198</v>
      </c>
      <c r="C10" s="89" t="s">
        <v>1285</v>
      </c>
      <c r="D10" s="89" t="s">
        <v>183</v>
      </c>
      <c r="E10" s="89" t="s">
        <v>1286</v>
      </c>
      <c r="F10" s="89" t="s">
        <v>1287</v>
      </c>
      <c r="G10" s="89" t="s">
        <v>1288</v>
      </c>
      <c r="H10" s="89">
        <v>12275</v>
      </c>
      <c r="I10" s="90" t="s">
        <v>1295</v>
      </c>
      <c r="J10" s="89" t="s">
        <v>1296</v>
      </c>
      <c r="K10" s="89" t="s">
        <v>1297</v>
      </c>
      <c r="L10" s="89" t="s">
        <v>193</v>
      </c>
      <c r="M10" s="89" t="s">
        <v>1292</v>
      </c>
      <c r="N10" s="89" t="s">
        <v>1293</v>
      </c>
      <c r="O10" s="93">
        <v>12</v>
      </c>
      <c r="P10" s="93">
        <v>0</v>
      </c>
      <c r="Q10" s="93">
        <v>0</v>
      </c>
      <c r="R10" s="89">
        <v>12</v>
      </c>
      <c r="S10" s="89">
        <v>1</v>
      </c>
      <c r="T10" s="89">
        <v>300</v>
      </c>
      <c r="U10" s="89">
        <v>0</v>
      </c>
      <c r="V10" s="89">
        <v>20055</v>
      </c>
      <c r="W10" s="89" t="s">
        <v>1299</v>
      </c>
      <c r="X10" s="89">
        <v>1</v>
      </c>
      <c r="Y10" s="89" t="s">
        <v>993</v>
      </c>
      <c r="Z10" s="89" t="s">
        <v>1295</v>
      </c>
      <c r="AA10" s="89" t="s">
        <v>188</v>
      </c>
      <c r="AC10" s="89" t="s">
        <v>187</v>
      </c>
      <c r="AD10" s="89" t="s">
        <v>904</v>
      </c>
      <c r="AF10" s="93">
        <v>3</v>
      </c>
      <c r="AG10" s="91" t="s">
        <v>720</v>
      </c>
      <c r="AH10" s="93">
        <v>1</v>
      </c>
      <c r="AI10" s="89" t="s">
        <v>650</v>
      </c>
      <c r="AK10" s="89" t="s">
        <v>186</v>
      </c>
      <c r="AM10" s="89" t="s">
        <v>897</v>
      </c>
      <c r="AT10" s="131" t="s">
        <v>904</v>
      </c>
      <c r="AU10" s="90" t="s">
        <v>2403</v>
      </c>
    </row>
    <row r="11" spans="1:47" ht="75" x14ac:dyDescent="0.25">
      <c r="A11" s="89" t="s">
        <v>650</v>
      </c>
      <c r="B11" s="89" t="s">
        <v>219</v>
      </c>
      <c r="C11" s="89" t="s">
        <v>122</v>
      </c>
      <c r="D11" s="89" t="s">
        <v>183</v>
      </c>
      <c r="E11" s="89" t="s">
        <v>218</v>
      </c>
      <c r="F11" s="89" t="s">
        <v>1369</v>
      </c>
      <c r="G11" s="89" t="s">
        <v>217</v>
      </c>
      <c r="H11" s="89">
        <v>11808</v>
      </c>
      <c r="I11" s="90" t="s">
        <v>1370</v>
      </c>
      <c r="J11" s="89" t="s">
        <v>1371</v>
      </c>
      <c r="K11" s="89" t="s">
        <v>1372</v>
      </c>
      <c r="L11" s="89" t="s">
        <v>193</v>
      </c>
      <c r="M11" s="89" t="s">
        <v>1373</v>
      </c>
      <c r="N11" s="89" t="s">
        <v>1374</v>
      </c>
      <c r="O11" s="93">
        <v>0</v>
      </c>
      <c r="P11" s="93">
        <v>24</v>
      </c>
      <c r="Q11" s="93">
        <v>0</v>
      </c>
      <c r="R11" s="89">
        <v>24</v>
      </c>
      <c r="S11" s="89">
        <v>1</v>
      </c>
      <c r="T11" s="89">
        <v>300</v>
      </c>
      <c r="U11" s="89">
        <v>0</v>
      </c>
      <c r="V11" s="89">
        <v>19448</v>
      </c>
      <c r="W11" s="89" t="s">
        <v>1375</v>
      </c>
      <c r="X11" s="89">
        <v>1</v>
      </c>
      <c r="Y11" s="89" t="s">
        <v>193</v>
      </c>
      <c r="Z11" s="89" t="s">
        <v>1370</v>
      </c>
      <c r="AA11" s="89" t="s">
        <v>192</v>
      </c>
      <c r="AC11" s="89" t="s">
        <v>187</v>
      </c>
      <c r="AD11" s="89" t="s">
        <v>924</v>
      </c>
      <c r="AF11" s="93">
        <v>3</v>
      </c>
      <c r="AG11" s="91" t="s">
        <v>720</v>
      </c>
      <c r="AH11" s="93">
        <v>2</v>
      </c>
      <c r="AI11" s="89" t="s">
        <v>784</v>
      </c>
      <c r="AK11" s="89" t="s">
        <v>186</v>
      </c>
      <c r="AM11" s="89" t="s">
        <v>897</v>
      </c>
      <c r="AS11" s="133" t="s">
        <v>2313</v>
      </c>
      <c r="AT11" s="90" t="s">
        <v>2349</v>
      </c>
    </row>
    <row r="12" spans="1:47" ht="75" x14ac:dyDescent="0.25">
      <c r="A12" s="89" t="s">
        <v>650</v>
      </c>
      <c r="B12" s="89" t="s">
        <v>219</v>
      </c>
      <c r="C12" s="89" t="s">
        <v>122</v>
      </c>
      <c r="D12" s="89" t="s">
        <v>183</v>
      </c>
      <c r="E12" s="89" t="s">
        <v>218</v>
      </c>
      <c r="F12" s="89" t="s">
        <v>1369</v>
      </c>
      <c r="G12" s="89" t="s">
        <v>217</v>
      </c>
      <c r="H12" s="89">
        <v>11830</v>
      </c>
      <c r="I12" s="90" t="s">
        <v>1376</v>
      </c>
      <c r="J12" s="89" t="s">
        <v>1377</v>
      </c>
      <c r="K12" s="89" t="s">
        <v>1378</v>
      </c>
      <c r="L12" s="89" t="s">
        <v>193</v>
      </c>
      <c r="M12" s="89" t="s">
        <v>1373</v>
      </c>
      <c r="N12" s="89" t="s">
        <v>1374</v>
      </c>
      <c r="O12" s="93">
        <v>0</v>
      </c>
      <c r="P12" s="93">
        <v>24</v>
      </c>
      <c r="Q12" s="93">
        <v>0</v>
      </c>
      <c r="R12" s="89">
        <v>24</v>
      </c>
      <c r="S12" s="89">
        <v>1</v>
      </c>
      <c r="T12" s="89">
        <v>300</v>
      </c>
      <c r="U12" s="89">
        <v>0</v>
      </c>
      <c r="V12" s="89">
        <v>19482</v>
      </c>
      <c r="W12" s="89" t="s">
        <v>1379</v>
      </c>
      <c r="X12" s="89">
        <v>1</v>
      </c>
      <c r="Y12" s="89" t="s">
        <v>193</v>
      </c>
      <c r="Z12" s="89" t="s">
        <v>1376</v>
      </c>
      <c r="AA12" s="89" t="s">
        <v>188</v>
      </c>
      <c r="AC12" s="89" t="s">
        <v>187</v>
      </c>
      <c r="AD12" s="89" t="s">
        <v>924</v>
      </c>
      <c r="AF12" s="93">
        <v>3</v>
      </c>
      <c r="AG12" s="91" t="s">
        <v>720</v>
      </c>
      <c r="AH12" s="93">
        <v>2</v>
      </c>
      <c r="AI12" s="89" t="s">
        <v>784</v>
      </c>
      <c r="AK12" s="89" t="s">
        <v>186</v>
      </c>
      <c r="AM12" s="89" t="s">
        <v>897</v>
      </c>
      <c r="AS12" s="133" t="s">
        <v>2313</v>
      </c>
      <c r="AT12" s="90" t="s">
        <v>2349</v>
      </c>
    </row>
    <row r="13" spans="1:47" ht="75" x14ac:dyDescent="0.25">
      <c r="A13" s="89" t="s">
        <v>650</v>
      </c>
      <c r="B13" s="89" t="s">
        <v>219</v>
      </c>
      <c r="C13" s="89" t="s">
        <v>122</v>
      </c>
      <c r="D13" s="89" t="s">
        <v>183</v>
      </c>
      <c r="E13" s="89" t="s">
        <v>218</v>
      </c>
      <c r="F13" s="89" t="s">
        <v>1369</v>
      </c>
      <c r="G13" s="89" t="s">
        <v>217</v>
      </c>
      <c r="H13" s="89">
        <v>11828</v>
      </c>
      <c r="I13" s="90" t="s">
        <v>1380</v>
      </c>
      <c r="J13" s="89" t="s">
        <v>1381</v>
      </c>
      <c r="K13" s="89" t="s">
        <v>1382</v>
      </c>
      <c r="L13" s="89" t="s">
        <v>193</v>
      </c>
      <c r="M13" s="89" t="s">
        <v>1373</v>
      </c>
      <c r="N13" s="89" t="s">
        <v>1374</v>
      </c>
      <c r="O13" s="93">
        <v>0</v>
      </c>
      <c r="P13" s="93">
        <v>24</v>
      </c>
      <c r="Q13" s="93">
        <v>0</v>
      </c>
      <c r="R13" s="89">
        <v>24</v>
      </c>
      <c r="S13" s="89">
        <v>1</v>
      </c>
      <c r="T13" s="89">
        <v>300</v>
      </c>
      <c r="U13" s="89">
        <v>0</v>
      </c>
      <c r="V13" s="89">
        <v>19478</v>
      </c>
      <c r="W13" s="89" t="s">
        <v>1383</v>
      </c>
      <c r="X13" s="89">
        <v>1</v>
      </c>
      <c r="Y13" s="89" t="s">
        <v>193</v>
      </c>
      <c r="Z13" s="89" t="s">
        <v>1380</v>
      </c>
      <c r="AA13" s="89" t="s">
        <v>203</v>
      </c>
      <c r="AC13" s="89" t="s">
        <v>187</v>
      </c>
      <c r="AD13" s="89" t="s">
        <v>924</v>
      </c>
      <c r="AF13" s="93">
        <v>3</v>
      </c>
      <c r="AG13" s="91" t="s">
        <v>720</v>
      </c>
      <c r="AH13" s="93">
        <v>2</v>
      </c>
      <c r="AI13" s="89" t="s">
        <v>784</v>
      </c>
      <c r="AK13" s="89" t="s">
        <v>186</v>
      </c>
      <c r="AM13" s="89" t="s">
        <v>897</v>
      </c>
      <c r="AS13" s="133" t="s">
        <v>2313</v>
      </c>
      <c r="AT13" s="90" t="s">
        <v>2349</v>
      </c>
    </row>
    <row r="14" spans="1:47" ht="75" x14ac:dyDescent="0.25">
      <c r="A14" s="89" t="s">
        <v>650</v>
      </c>
      <c r="B14" s="89" t="s">
        <v>219</v>
      </c>
      <c r="C14" s="89" t="s">
        <v>122</v>
      </c>
      <c r="D14" s="89" t="s">
        <v>183</v>
      </c>
      <c r="E14" s="89" t="s">
        <v>218</v>
      </c>
      <c r="F14" s="89" t="s">
        <v>1369</v>
      </c>
      <c r="G14" s="89" t="s">
        <v>217</v>
      </c>
      <c r="H14" s="89">
        <v>11826</v>
      </c>
      <c r="I14" s="90" t="s">
        <v>1384</v>
      </c>
      <c r="J14" s="89" t="s">
        <v>1385</v>
      </c>
      <c r="K14" s="89" t="s">
        <v>1386</v>
      </c>
      <c r="L14" s="89" t="s">
        <v>193</v>
      </c>
      <c r="M14" s="89" t="s">
        <v>1387</v>
      </c>
      <c r="N14" s="89" t="s">
        <v>1388</v>
      </c>
      <c r="O14" s="93">
        <v>0</v>
      </c>
      <c r="P14" s="93">
        <v>24</v>
      </c>
      <c r="Q14" s="93">
        <v>0</v>
      </c>
      <c r="R14" s="89">
        <v>24</v>
      </c>
      <c r="S14" s="89">
        <v>1</v>
      </c>
      <c r="T14" s="89">
        <v>300</v>
      </c>
      <c r="U14" s="89">
        <v>0</v>
      </c>
      <c r="V14" s="89">
        <v>19474</v>
      </c>
      <c r="W14" s="89" t="s">
        <v>1389</v>
      </c>
      <c r="X14" s="89">
        <v>1</v>
      </c>
      <c r="Y14" s="89" t="s">
        <v>193</v>
      </c>
      <c r="Z14" s="89" t="s">
        <v>1384</v>
      </c>
      <c r="AA14" s="89" t="s">
        <v>192</v>
      </c>
      <c r="AC14" s="89" t="s">
        <v>187</v>
      </c>
      <c r="AD14" s="89" t="s">
        <v>924</v>
      </c>
      <c r="AF14" s="93">
        <v>4</v>
      </c>
      <c r="AG14" s="91" t="s">
        <v>720</v>
      </c>
      <c r="AH14" s="93">
        <v>2</v>
      </c>
      <c r="AI14" s="89" t="s">
        <v>784</v>
      </c>
      <c r="AK14" s="89" t="s">
        <v>186</v>
      </c>
      <c r="AM14" s="89" t="s">
        <v>1390</v>
      </c>
      <c r="AN14" s="89" t="s">
        <v>185</v>
      </c>
      <c r="AS14" s="133" t="s">
        <v>2313</v>
      </c>
      <c r="AT14" s="90" t="s">
        <v>2349</v>
      </c>
    </row>
    <row r="15" spans="1:47" ht="75" x14ac:dyDescent="0.25">
      <c r="A15" s="89" t="s">
        <v>650</v>
      </c>
      <c r="B15" s="89" t="s">
        <v>219</v>
      </c>
      <c r="C15" s="89" t="s">
        <v>122</v>
      </c>
      <c r="D15" s="89" t="s">
        <v>183</v>
      </c>
      <c r="E15" s="89" t="s">
        <v>218</v>
      </c>
      <c r="F15" s="89" t="s">
        <v>1369</v>
      </c>
      <c r="G15" s="89" t="s">
        <v>217</v>
      </c>
      <c r="H15" s="89">
        <v>11831</v>
      </c>
      <c r="I15" s="90" t="s">
        <v>1391</v>
      </c>
      <c r="J15" s="89" t="s">
        <v>1392</v>
      </c>
      <c r="K15" s="89" t="s">
        <v>1393</v>
      </c>
      <c r="L15" s="89" t="s">
        <v>193</v>
      </c>
      <c r="M15" s="89" t="s">
        <v>1387</v>
      </c>
      <c r="N15" s="89" t="s">
        <v>1388</v>
      </c>
      <c r="O15" s="93">
        <v>0</v>
      </c>
      <c r="P15" s="93">
        <v>24</v>
      </c>
      <c r="Q15" s="93">
        <v>0</v>
      </c>
      <c r="R15" s="89">
        <v>24</v>
      </c>
      <c r="S15" s="89">
        <v>1</v>
      </c>
      <c r="T15" s="89">
        <v>300</v>
      </c>
      <c r="U15" s="89">
        <v>0</v>
      </c>
      <c r="V15" s="89">
        <v>19484</v>
      </c>
      <c r="W15" s="89" t="s">
        <v>1394</v>
      </c>
      <c r="X15" s="89">
        <v>1</v>
      </c>
      <c r="Y15" s="89" t="s">
        <v>193</v>
      </c>
      <c r="Z15" s="89" t="s">
        <v>1391</v>
      </c>
      <c r="AA15" s="89" t="s">
        <v>188</v>
      </c>
      <c r="AC15" s="89" t="s">
        <v>187</v>
      </c>
      <c r="AD15" s="89" t="s">
        <v>924</v>
      </c>
      <c r="AF15" s="93">
        <v>4</v>
      </c>
      <c r="AG15" s="91" t="s">
        <v>720</v>
      </c>
      <c r="AH15" s="93">
        <v>2</v>
      </c>
      <c r="AI15" s="89" t="s">
        <v>784</v>
      </c>
      <c r="AK15" s="89" t="s">
        <v>186</v>
      </c>
      <c r="AM15" s="89" t="s">
        <v>1395</v>
      </c>
      <c r="AN15" s="89" t="s">
        <v>185</v>
      </c>
      <c r="AS15" s="133" t="s">
        <v>2313</v>
      </c>
      <c r="AT15" s="90" t="s">
        <v>2349</v>
      </c>
    </row>
    <row r="16" spans="1:47" ht="75" x14ac:dyDescent="0.25">
      <c r="A16" s="89" t="s">
        <v>650</v>
      </c>
      <c r="B16" s="89" t="s">
        <v>219</v>
      </c>
      <c r="C16" s="89" t="s">
        <v>122</v>
      </c>
      <c r="D16" s="89" t="s">
        <v>183</v>
      </c>
      <c r="E16" s="89" t="s">
        <v>218</v>
      </c>
      <c r="F16" s="89" t="s">
        <v>1369</v>
      </c>
      <c r="G16" s="89" t="s">
        <v>217</v>
      </c>
      <c r="H16" s="89">
        <v>11829</v>
      </c>
      <c r="I16" s="90" t="s">
        <v>1396</v>
      </c>
      <c r="J16" s="89" t="s">
        <v>1397</v>
      </c>
      <c r="K16" s="89" t="s">
        <v>1398</v>
      </c>
      <c r="L16" s="89" t="s">
        <v>193</v>
      </c>
      <c r="M16" s="89" t="s">
        <v>1387</v>
      </c>
      <c r="N16" s="89" t="s">
        <v>1388</v>
      </c>
      <c r="O16" s="93">
        <v>0</v>
      </c>
      <c r="P16" s="93">
        <v>24</v>
      </c>
      <c r="Q16" s="93">
        <v>0</v>
      </c>
      <c r="R16" s="89">
        <v>24</v>
      </c>
      <c r="S16" s="89">
        <v>1</v>
      </c>
      <c r="T16" s="89">
        <v>300</v>
      </c>
      <c r="U16" s="89">
        <v>0</v>
      </c>
      <c r="V16" s="89">
        <v>19480</v>
      </c>
      <c r="W16" s="89" t="s">
        <v>1399</v>
      </c>
      <c r="X16" s="89">
        <v>1</v>
      </c>
      <c r="Y16" s="89" t="s">
        <v>193</v>
      </c>
      <c r="Z16" s="89" t="s">
        <v>1396</v>
      </c>
      <c r="AA16" s="89" t="s">
        <v>203</v>
      </c>
      <c r="AC16" s="89" t="s">
        <v>187</v>
      </c>
      <c r="AD16" s="89" t="s">
        <v>924</v>
      </c>
      <c r="AF16" s="93">
        <v>4</v>
      </c>
      <c r="AG16" s="91" t="s">
        <v>720</v>
      </c>
      <c r="AH16" s="93">
        <v>2</v>
      </c>
      <c r="AI16" s="89" t="s">
        <v>784</v>
      </c>
      <c r="AK16" s="89" t="s">
        <v>186</v>
      </c>
      <c r="AM16" s="89" t="s">
        <v>1400</v>
      </c>
      <c r="AN16" s="89" t="s">
        <v>185</v>
      </c>
      <c r="AS16" s="133" t="s">
        <v>2313</v>
      </c>
      <c r="AT16" s="90" t="s">
        <v>2349</v>
      </c>
    </row>
    <row r="17" spans="1:47" ht="75" x14ac:dyDescent="0.25">
      <c r="A17" s="89" t="s">
        <v>650</v>
      </c>
      <c r="B17" s="89" t="s">
        <v>219</v>
      </c>
      <c r="C17" s="89" t="s">
        <v>122</v>
      </c>
      <c r="D17" s="89" t="s">
        <v>183</v>
      </c>
      <c r="E17" s="89" t="s">
        <v>218</v>
      </c>
      <c r="F17" s="89" t="s">
        <v>1369</v>
      </c>
      <c r="G17" s="89" t="s">
        <v>217</v>
      </c>
      <c r="H17" s="89">
        <v>11827</v>
      </c>
      <c r="I17" s="90" t="s">
        <v>1401</v>
      </c>
      <c r="J17" s="89" t="s">
        <v>1402</v>
      </c>
      <c r="K17" s="89" t="s">
        <v>1403</v>
      </c>
      <c r="L17" s="89" t="s">
        <v>193</v>
      </c>
      <c r="M17" s="89" t="s">
        <v>1404</v>
      </c>
      <c r="N17" s="89" t="s">
        <v>1405</v>
      </c>
      <c r="O17" s="93">
        <v>0</v>
      </c>
      <c r="P17" s="93">
        <v>24</v>
      </c>
      <c r="Q17" s="93">
        <v>0</v>
      </c>
      <c r="R17" s="89">
        <v>24</v>
      </c>
      <c r="S17" s="89">
        <v>1</v>
      </c>
      <c r="T17" s="89">
        <v>300</v>
      </c>
      <c r="U17" s="89">
        <v>0</v>
      </c>
      <c r="V17" s="89">
        <v>19476</v>
      </c>
      <c r="W17" s="89" t="s">
        <v>1406</v>
      </c>
      <c r="X17" s="89">
        <v>1</v>
      </c>
      <c r="Y17" s="89" t="s">
        <v>193</v>
      </c>
      <c r="Z17" s="89" t="s">
        <v>1401</v>
      </c>
      <c r="AA17" s="89" t="s">
        <v>192</v>
      </c>
      <c r="AC17" s="89" t="s">
        <v>187</v>
      </c>
      <c r="AD17" s="89" t="s">
        <v>924</v>
      </c>
      <c r="AF17" s="93">
        <v>5</v>
      </c>
      <c r="AG17" s="91" t="s">
        <v>720</v>
      </c>
      <c r="AH17" s="93">
        <v>2</v>
      </c>
      <c r="AI17" s="89" t="s">
        <v>784</v>
      </c>
      <c r="AK17" s="89" t="s">
        <v>186</v>
      </c>
      <c r="AM17" s="89" t="s">
        <v>1389</v>
      </c>
      <c r="AN17" s="89" t="s">
        <v>185</v>
      </c>
      <c r="AS17" s="133" t="s">
        <v>2313</v>
      </c>
      <c r="AT17" s="90" t="s">
        <v>2349</v>
      </c>
    </row>
    <row r="18" spans="1:47" ht="75" x14ac:dyDescent="0.25">
      <c r="A18" s="89" t="s">
        <v>650</v>
      </c>
      <c r="B18" s="89" t="s">
        <v>219</v>
      </c>
      <c r="C18" s="89" t="s">
        <v>122</v>
      </c>
      <c r="D18" s="89" t="s">
        <v>183</v>
      </c>
      <c r="E18" s="89" t="s">
        <v>218</v>
      </c>
      <c r="F18" s="89" t="s">
        <v>1369</v>
      </c>
      <c r="G18" s="89" t="s">
        <v>217</v>
      </c>
      <c r="H18" s="89">
        <v>12181</v>
      </c>
      <c r="I18" s="90" t="s">
        <v>1407</v>
      </c>
      <c r="J18" s="89" t="s">
        <v>1408</v>
      </c>
      <c r="K18" s="89" t="s">
        <v>1409</v>
      </c>
      <c r="L18" s="89" t="s">
        <v>193</v>
      </c>
      <c r="M18" s="89" t="s">
        <v>1404</v>
      </c>
      <c r="N18" s="89" t="s">
        <v>1405</v>
      </c>
      <c r="O18" s="93">
        <v>0</v>
      </c>
      <c r="P18" s="93">
        <v>24</v>
      </c>
      <c r="Q18" s="93">
        <v>0</v>
      </c>
      <c r="R18" s="89">
        <v>24</v>
      </c>
      <c r="S18" s="89">
        <v>1</v>
      </c>
      <c r="T18" s="89">
        <v>300</v>
      </c>
      <c r="U18" s="89">
        <v>0</v>
      </c>
      <c r="V18" s="89">
        <v>19917</v>
      </c>
      <c r="W18" s="89" t="s">
        <v>1410</v>
      </c>
      <c r="X18" s="89">
        <v>1</v>
      </c>
      <c r="Y18" s="89" t="s">
        <v>193</v>
      </c>
      <c r="Z18" s="89" t="s">
        <v>1407</v>
      </c>
      <c r="AA18" s="89" t="s">
        <v>188</v>
      </c>
      <c r="AC18" s="89" t="s">
        <v>187</v>
      </c>
      <c r="AD18" s="89" t="s">
        <v>924</v>
      </c>
      <c r="AF18" s="93">
        <v>5</v>
      </c>
      <c r="AG18" s="91" t="s">
        <v>720</v>
      </c>
      <c r="AH18" s="93">
        <v>2</v>
      </c>
      <c r="AI18" s="89" t="s">
        <v>784</v>
      </c>
      <c r="AK18" s="89" t="s">
        <v>186</v>
      </c>
      <c r="AM18" s="89" t="s">
        <v>1394</v>
      </c>
      <c r="AN18" s="89" t="s">
        <v>185</v>
      </c>
      <c r="AS18" s="133" t="s">
        <v>2313</v>
      </c>
      <c r="AT18" s="90" t="s">
        <v>2349</v>
      </c>
    </row>
    <row r="19" spans="1:47" ht="75" x14ac:dyDescent="0.25">
      <c r="A19" s="89" t="s">
        <v>650</v>
      </c>
      <c r="B19" s="89" t="s">
        <v>219</v>
      </c>
      <c r="C19" s="89" t="s">
        <v>122</v>
      </c>
      <c r="D19" s="89" t="s">
        <v>183</v>
      </c>
      <c r="E19" s="89" t="s">
        <v>218</v>
      </c>
      <c r="F19" s="89" t="s">
        <v>1369</v>
      </c>
      <c r="G19" s="89" t="s">
        <v>217</v>
      </c>
      <c r="H19" s="89">
        <v>12179</v>
      </c>
      <c r="I19" s="90" t="s">
        <v>1411</v>
      </c>
      <c r="J19" s="89" t="s">
        <v>1412</v>
      </c>
      <c r="K19" s="89" t="s">
        <v>1413</v>
      </c>
      <c r="L19" s="89" t="s">
        <v>193</v>
      </c>
      <c r="M19" s="89" t="s">
        <v>1404</v>
      </c>
      <c r="N19" s="89" t="s">
        <v>1405</v>
      </c>
      <c r="O19" s="93">
        <v>0</v>
      </c>
      <c r="P19" s="93">
        <v>24</v>
      </c>
      <c r="Q19" s="93">
        <v>0</v>
      </c>
      <c r="R19" s="89">
        <v>24</v>
      </c>
      <c r="S19" s="89">
        <v>1</v>
      </c>
      <c r="T19" s="89">
        <v>300</v>
      </c>
      <c r="U19" s="89">
        <v>0</v>
      </c>
      <c r="V19" s="89">
        <v>19914</v>
      </c>
      <c r="W19" s="89" t="s">
        <v>1414</v>
      </c>
      <c r="X19" s="89">
        <v>1</v>
      </c>
      <c r="Y19" s="89" t="s">
        <v>193</v>
      </c>
      <c r="Z19" s="89" t="s">
        <v>1411</v>
      </c>
      <c r="AA19" s="89" t="s">
        <v>203</v>
      </c>
      <c r="AC19" s="89" t="s">
        <v>187</v>
      </c>
      <c r="AD19" s="89" t="s">
        <v>924</v>
      </c>
      <c r="AF19" s="93">
        <v>5</v>
      </c>
      <c r="AG19" s="91" t="s">
        <v>720</v>
      </c>
      <c r="AH19" s="93">
        <v>2</v>
      </c>
      <c r="AI19" s="89" t="s">
        <v>784</v>
      </c>
      <c r="AK19" s="89" t="s">
        <v>186</v>
      </c>
      <c r="AM19" s="89" t="s">
        <v>1399</v>
      </c>
      <c r="AN19" s="89" t="s">
        <v>185</v>
      </c>
      <c r="AS19" s="133" t="s">
        <v>2313</v>
      </c>
      <c r="AT19" s="90" t="s">
        <v>2349</v>
      </c>
    </row>
    <row r="20" spans="1:47" ht="75" x14ac:dyDescent="0.25">
      <c r="A20" s="89" t="s">
        <v>650</v>
      </c>
      <c r="B20" s="89" t="s">
        <v>219</v>
      </c>
      <c r="C20" s="89" t="s">
        <v>122</v>
      </c>
      <c r="D20" s="89" t="s">
        <v>183</v>
      </c>
      <c r="E20" s="89" t="s">
        <v>218</v>
      </c>
      <c r="F20" s="89" t="s">
        <v>1369</v>
      </c>
      <c r="G20" s="89" t="s">
        <v>217</v>
      </c>
      <c r="H20" s="89">
        <v>12184</v>
      </c>
      <c r="I20" s="90" t="s">
        <v>1415</v>
      </c>
      <c r="J20" s="89" t="s">
        <v>1416</v>
      </c>
      <c r="K20" s="89" t="s">
        <v>1417</v>
      </c>
      <c r="L20" s="89" t="s">
        <v>193</v>
      </c>
      <c r="M20" s="89" t="s">
        <v>1418</v>
      </c>
      <c r="N20" s="89" t="s">
        <v>1419</v>
      </c>
      <c r="O20" s="93">
        <v>0</v>
      </c>
      <c r="P20" s="93">
        <v>24</v>
      </c>
      <c r="Q20" s="93">
        <v>0</v>
      </c>
      <c r="R20" s="89">
        <v>24</v>
      </c>
      <c r="S20" s="89">
        <v>1</v>
      </c>
      <c r="T20" s="89">
        <v>300</v>
      </c>
      <c r="U20" s="89">
        <v>0</v>
      </c>
      <c r="V20" s="89">
        <v>19923</v>
      </c>
      <c r="W20" s="89" t="s">
        <v>1420</v>
      </c>
      <c r="X20" s="89">
        <v>1</v>
      </c>
      <c r="Y20" s="89" t="s">
        <v>193</v>
      </c>
      <c r="Z20" s="89" t="s">
        <v>1415</v>
      </c>
      <c r="AA20" s="89" t="s">
        <v>192</v>
      </c>
      <c r="AC20" s="89" t="s">
        <v>187</v>
      </c>
      <c r="AD20" s="89" t="s">
        <v>924</v>
      </c>
      <c r="AF20" s="93">
        <v>6</v>
      </c>
      <c r="AG20" s="91" t="s">
        <v>720</v>
      </c>
      <c r="AH20" s="93">
        <v>2</v>
      </c>
      <c r="AI20" s="89" t="s">
        <v>784</v>
      </c>
      <c r="AK20" s="89" t="s">
        <v>186</v>
      </c>
      <c r="AM20" s="89" t="s">
        <v>1406</v>
      </c>
      <c r="AN20" s="89" t="s">
        <v>185</v>
      </c>
      <c r="AS20" s="133" t="s">
        <v>2313</v>
      </c>
      <c r="AT20" s="90" t="s">
        <v>2349</v>
      </c>
    </row>
    <row r="21" spans="1:47" ht="75" x14ac:dyDescent="0.25">
      <c r="A21" s="89" t="s">
        <v>650</v>
      </c>
      <c r="B21" s="89" t="s">
        <v>219</v>
      </c>
      <c r="C21" s="89" t="s">
        <v>122</v>
      </c>
      <c r="D21" s="89" t="s">
        <v>183</v>
      </c>
      <c r="E21" s="89" t="s">
        <v>218</v>
      </c>
      <c r="F21" s="89" t="s">
        <v>1369</v>
      </c>
      <c r="G21" s="89" t="s">
        <v>217</v>
      </c>
      <c r="H21" s="89">
        <v>12182</v>
      </c>
      <c r="I21" s="90" t="s">
        <v>1421</v>
      </c>
      <c r="J21" s="89" t="s">
        <v>1422</v>
      </c>
      <c r="K21" s="89" t="s">
        <v>1423</v>
      </c>
      <c r="L21" s="89" t="s">
        <v>193</v>
      </c>
      <c r="M21" s="89" t="s">
        <v>1418</v>
      </c>
      <c r="N21" s="89" t="s">
        <v>1419</v>
      </c>
      <c r="O21" s="93">
        <v>0</v>
      </c>
      <c r="P21" s="93">
        <v>24</v>
      </c>
      <c r="Q21" s="93">
        <v>0</v>
      </c>
      <c r="R21" s="89">
        <v>24</v>
      </c>
      <c r="S21" s="89">
        <v>1</v>
      </c>
      <c r="T21" s="89">
        <v>300</v>
      </c>
      <c r="U21" s="89">
        <v>0</v>
      </c>
      <c r="V21" s="89">
        <v>19919</v>
      </c>
      <c r="W21" s="89" t="s">
        <v>1424</v>
      </c>
      <c r="X21" s="89">
        <v>1</v>
      </c>
      <c r="Y21" s="89" t="s">
        <v>193</v>
      </c>
      <c r="Z21" s="89" t="s">
        <v>1421</v>
      </c>
      <c r="AA21" s="89" t="s">
        <v>188</v>
      </c>
      <c r="AC21" s="89" t="s">
        <v>187</v>
      </c>
      <c r="AD21" s="89" t="s">
        <v>924</v>
      </c>
      <c r="AF21" s="93">
        <v>6</v>
      </c>
      <c r="AG21" s="91" t="s">
        <v>720</v>
      </c>
      <c r="AH21" s="93">
        <v>2</v>
      </c>
      <c r="AI21" s="89" t="s">
        <v>784</v>
      </c>
      <c r="AK21" s="89" t="s">
        <v>186</v>
      </c>
      <c r="AM21" s="89" t="s">
        <v>1410</v>
      </c>
      <c r="AN21" s="89" t="s">
        <v>185</v>
      </c>
      <c r="AS21" s="133" t="s">
        <v>2313</v>
      </c>
      <c r="AT21" s="90" t="s">
        <v>2349</v>
      </c>
    </row>
    <row r="22" spans="1:47" ht="75" x14ac:dyDescent="0.25">
      <c r="A22" s="89" t="s">
        <v>650</v>
      </c>
      <c r="B22" s="89" t="s">
        <v>219</v>
      </c>
      <c r="C22" s="89" t="s">
        <v>122</v>
      </c>
      <c r="D22" s="89" t="s">
        <v>183</v>
      </c>
      <c r="E22" s="89" t="s">
        <v>218</v>
      </c>
      <c r="F22" s="89" t="s">
        <v>1369</v>
      </c>
      <c r="G22" s="89" t="s">
        <v>217</v>
      </c>
      <c r="H22" s="89">
        <v>12183</v>
      </c>
      <c r="I22" s="90" t="s">
        <v>1425</v>
      </c>
      <c r="J22" s="89" t="s">
        <v>1426</v>
      </c>
      <c r="K22" s="89" t="s">
        <v>1427</v>
      </c>
      <c r="L22" s="89" t="s">
        <v>193</v>
      </c>
      <c r="M22" s="89" t="s">
        <v>1418</v>
      </c>
      <c r="N22" s="89" t="s">
        <v>1419</v>
      </c>
      <c r="O22" s="93">
        <v>0</v>
      </c>
      <c r="P22" s="93">
        <v>24</v>
      </c>
      <c r="Q22" s="93">
        <v>0</v>
      </c>
      <c r="R22" s="89">
        <v>24</v>
      </c>
      <c r="S22" s="89">
        <v>1</v>
      </c>
      <c r="T22" s="89">
        <v>300</v>
      </c>
      <c r="U22" s="89">
        <v>0</v>
      </c>
      <c r="V22" s="89">
        <v>19921</v>
      </c>
      <c r="W22" s="89" t="s">
        <v>1428</v>
      </c>
      <c r="X22" s="89">
        <v>1</v>
      </c>
      <c r="Y22" s="89" t="s">
        <v>193</v>
      </c>
      <c r="Z22" s="89" t="s">
        <v>1425</v>
      </c>
      <c r="AA22" s="89" t="s">
        <v>203</v>
      </c>
      <c r="AC22" s="89" t="s">
        <v>187</v>
      </c>
      <c r="AD22" s="89" t="s">
        <v>924</v>
      </c>
      <c r="AF22" s="93">
        <v>6</v>
      </c>
      <c r="AG22" s="91" t="s">
        <v>720</v>
      </c>
      <c r="AH22" s="93">
        <v>2</v>
      </c>
      <c r="AI22" s="89" t="s">
        <v>784</v>
      </c>
      <c r="AK22" s="89" t="s">
        <v>186</v>
      </c>
      <c r="AM22" s="89" t="s">
        <v>1414</v>
      </c>
      <c r="AN22" s="89" t="s">
        <v>185</v>
      </c>
      <c r="AS22" s="133" t="s">
        <v>2313</v>
      </c>
      <c r="AT22" s="90" t="s">
        <v>2349</v>
      </c>
    </row>
    <row r="23" spans="1:47" ht="90" x14ac:dyDescent="0.25">
      <c r="A23" s="89" t="s">
        <v>650</v>
      </c>
      <c r="B23" s="89" t="s">
        <v>205</v>
      </c>
      <c r="C23" s="89" t="s">
        <v>1455</v>
      </c>
      <c r="D23" s="89" t="s">
        <v>189</v>
      </c>
      <c r="E23" s="89" t="s">
        <v>1456</v>
      </c>
      <c r="F23" s="89" t="s">
        <v>1457</v>
      </c>
      <c r="G23" s="89" t="s">
        <v>1458</v>
      </c>
      <c r="H23" s="89">
        <v>12373</v>
      </c>
      <c r="I23" s="90" t="s">
        <v>1500</v>
      </c>
      <c r="J23" s="89" t="s">
        <v>1501</v>
      </c>
      <c r="K23" s="89" t="s">
        <v>1502</v>
      </c>
      <c r="L23" s="89" t="s">
        <v>193</v>
      </c>
      <c r="M23" s="89" t="s">
        <v>1503</v>
      </c>
      <c r="N23" s="89" t="s">
        <v>1504</v>
      </c>
      <c r="O23" s="93">
        <v>0</v>
      </c>
      <c r="P23" s="93">
        <v>0</v>
      </c>
      <c r="Q23" s="93">
        <v>14</v>
      </c>
      <c r="R23" s="89">
        <v>14</v>
      </c>
      <c r="S23" s="89">
        <v>5</v>
      </c>
      <c r="T23" s="89">
        <v>25</v>
      </c>
      <c r="U23" s="89">
        <v>0</v>
      </c>
      <c r="V23" s="89">
        <v>20231</v>
      </c>
      <c r="W23" s="89" t="s">
        <v>1505</v>
      </c>
      <c r="X23" s="89">
        <v>1</v>
      </c>
      <c r="Y23" s="89" t="s">
        <v>193</v>
      </c>
      <c r="Z23" s="89" t="s">
        <v>1500</v>
      </c>
      <c r="AA23" s="89" t="s">
        <v>192</v>
      </c>
      <c r="AC23" s="89" t="s">
        <v>187</v>
      </c>
      <c r="AD23" s="89" t="s">
        <v>904</v>
      </c>
      <c r="AF23" s="93">
        <v>8</v>
      </c>
      <c r="AG23" s="89" t="s">
        <v>196</v>
      </c>
      <c r="AH23" s="93">
        <v>1</v>
      </c>
      <c r="AK23" s="89" t="s">
        <v>186</v>
      </c>
      <c r="AM23" s="89" t="s">
        <v>897</v>
      </c>
      <c r="AS23" s="133" t="s">
        <v>2314</v>
      </c>
      <c r="AT23" s="90" t="s">
        <v>2349</v>
      </c>
    </row>
    <row r="24" spans="1:47" ht="45" x14ac:dyDescent="0.25">
      <c r="A24" s="89" t="s">
        <v>650</v>
      </c>
      <c r="B24" s="89" t="s">
        <v>205</v>
      </c>
      <c r="C24" s="89" t="s">
        <v>1455</v>
      </c>
      <c r="D24" s="89" t="s">
        <v>189</v>
      </c>
      <c r="E24" s="89" t="s">
        <v>1456</v>
      </c>
      <c r="F24" s="89" t="s">
        <v>1457</v>
      </c>
      <c r="G24" s="89" t="s">
        <v>1458</v>
      </c>
      <c r="H24" s="89">
        <v>12378</v>
      </c>
      <c r="I24" s="90" t="s">
        <v>1513</v>
      </c>
      <c r="J24" s="89" t="s">
        <v>1514</v>
      </c>
      <c r="K24" s="89" t="s">
        <v>1515</v>
      </c>
      <c r="L24" s="89" t="s">
        <v>193</v>
      </c>
      <c r="M24" s="89" t="s">
        <v>1503</v>
      </c>
      <c r="N24" s="89" t="s">
        <v>1504</v>
      </c>
      <c r="O24" s="93">
        <v>0</v>
      </c>
      <c r="P24" s="93">
        <v>0</v>
      </c>
      <c r="Q24" s="93">
        <v>14</v>
      </c>
      <c r="R24" s="89">
        <v>14</v>
      </c>
      <c r="S24" s="89">
        <v>5</v>
      </c>
      <c r="T24" s="89">
        <v>25</v>
      </c>
      <c r="U24" s="89">
        <v>0</v>
      </c>
      <c r="V24" s="89">
        <v>20239</v>
      </c>
      <c r="W24" s="89" t="s">
        <v>1516</v>
      </c>
      <c r="X24" s="89">
        <v>1</v>
      </c>
      <c r="Y24" s="89" t="s">
        <v>193</v>
      </c>
      <c r="Z24" s="89" t="s">
        <v>1513</v>
      </c>
      <c r="AA24" s="89" t="s">
        <v>188</v>
      </c>
      <c r="AC24" s="89" t="s">
        <v>187</v>
      </c>
      <c r="AD24" s="89" t="s">
        <v>904</v>
      </c>
      <c r="AF24" s="93">
        <v>8</v>
      </c>
      <c r="AG24" s="89" t="s">
        <v>196</v>
      </c>
      <c r="AH24" s="93">
        <v>1</v>
      </c>
      <c r="AI24" s="89" t="s">
        <v>650</v>
      </c>
      <c r="AK24" s="89" t="s">
        <v>186</v>
      </c>
      <c r="AM24" s="89" t="s">
        <v>1517</v>
      </c>
      <c r="AN24" s="89" t="s">
        <v>185</v>
      </c>
      <c r="AS24" s="133" t="s">
        <v>2315</v>
      </c>
      <c r="AT24" s="90" t="s">
        <v>2349</v>
      </c>
    </row>
    <row r="25" spans="1:47" ht="45" x14ac:dyDescent="0.25">
      <c r="A25" s="89" t="s">
        <v>650</v>
      </c>
      <c r="B25" s="89" t="s">
        <v>205</v>
      </c>
      <c r="C25" s="89" t="s">
        <v>1455</v>
      </c>
      <c r="D25" s="89" t="s">
        <v>189</v>
      </c>
      <c r="E25" s="89" t="s">
        <v>1456</v>
      </c>
      <c r="F25" s="89" t="s">
        <v>1457</v>
      </c>
      <c r="G25" s="89" t="s">
        <v>1458</v>
      </c>
      <c r="H25" s="89">
        <v>12378</v>
      </c>
      <c r="I25" s="90" t="s">
        <v>1513</v>
      </c>
      <c r="J25" s="89" t="s">
        <v>1514</v>
      </c>
      <c r="K25" s="89" t="s">
        <v>1515</v>
      </c>
      <c r="L25" s="89" t="s">
        <v>193</v>
      </c>
      <c r="M25" s="89" t="s">
        <v>1503</v>
      </c>
      <c r="N25" s="89" t="s">
        <v>1504</v>
      </c>
      <c r="O25" s="93">
        <v>0</v>
      </c>
      <c r="P25" s="93">
        <v>0</v>
      </c>
      <c r="Q25" s="93">
        <v>14</v>
      </c>
      <c r="R25" s="89">
        <v>14</v>
      </c>
      <c r="S25" s="89">
        <v>5</v>
      </c>
      <c r="T25" s="89">
        <v>25</v>
      </c>
      <c r="U25" s="89">
        <v>0</v>
      </c>
      <c r="V25" s="89">
        <v>20239</v>
      </c>
      <c r="W25" s="89" t="s">
        <v>1518</v>
      </c>
      <c r="X25" s="89">
        <v>1</v>
      </c>
      <c r="Y25" s="89" t="s">
        <v>993</v>
      </c>
      <c r="Z25" s="89" t="s">
        <v>1513</v>
      </c>
      <c r="AA25" s="89" t="s">
        <v>188</v>
      </c>
      <c r="AC25" s="89" t="s">
        <v>187</v>
      </c>
      <c r="AD25" s="89" t="s">
        <v>904</v>
      </c>
      <c r="AF25" s="93">
        <v>8</v>
      </c>
      <c r="AG25" s="89" t="s">
        <v>196</v>
      </c>
      <c r="AH25" s="93">
        <v>1</v>
      </c>
      <c r="AI25" s="89" t="s">
        <v>650</v>
      </c>
      <c r="AK25" s="89" t="s">
        <v>186</v>
      </c>
      <c r="AM25" s="89" t="s">
        <v>1519</v>
      </c>
      <c r="AN25" s="89" t="s">
        <v>185</v>
      </c>
      <c r="AS25" s="133" t="s">
        <v>2315</v>
      </c>
      <c r="AT25" s="90" t="s">
        <v>2349</v>
      </c>
    </row>
    <row r="26" spans="1:47" ht="90" x14ac:dyDescent="0.25">
      <c r="A26" s="89" t="s">
        <v>650</v>
      </c>
      <c r="B26" s="90" t="s">
        <v>208</v>
      </c>
      <c r="C26" s="89" t="s">
        <v>1520</v>
      </c>
      <c r="H26" s="89">
        <v>12430</v>
      </c>
      <c r="I26" s="90" t="s">
        <v>1521</v>
      </c>
      <c r="J26" s="89" t="s">
        <v>1522</v>
      </c>
      <c r="K26" s="89" t="s">
        <v>1523</v>
      </c>
      <c r="L26" s="89" t="s">
        <v>193</v>
      </c>
      <c r="M26" s="89" t="s">
        <v>1524</v>
      </c>
      <c r="N26" s="89" t="s">
        <v>1525</v>
      </c>
      <c r="O26" s="93">
        <v>0</v>
      </c>
      <c r="P26" s="93">
        <v>6</v>
      </c>
      <c r="Q26" s="93">
        <v>8</v>
      </c>
      <c r="W26" s="89" t="s">
        <v>1526</v>
      </c>
      <c r="Y26" s="89" t="s">
        <v>193</v>
      </c>
      <c r="Z26" s="89" t="s">
        <v>1521</v>
      </c>
      <c r="AA26" s="89" t="s">
        <v>192</v>
      </c>
      <c r="AC26" s="89" t="s">
        <v>187</v>
      </c>
      <c r="AD26" s="89" t="s">
        <v>904</v>
      </c>
      <c r="AF26" s="93">
        <v>10</v>
      </c>
      <c r="AG26" s="89" t="s">
        <v>196</v>
      </c>
      <c r="AH26" s="93">
        <v>1</v>
      </c>
      <c r="AI26" s="89" t="s">
        <v>650</v>
      </c>
      <c r="AK26" s="89" t="s">
        <v>186</v>
      </c>
      <c r="AM26" s="89" t="s">
        <v>76</v>
      </c>
      <c r="AN26" s="89" t="s">
        <v>185</v>
      </c>
      <c r="AO26" s="89" t="s">
        <v>1527</v>
      </c>
      <c r="AP26" s="89" t="s">
        <v>185</v>
      </c>
      <c r="AS26" s="132" t="s">
        <v>2290</v>
      </c>
      <c r="AT26" s="90" t="s">
        <v>2349</v>
      </c>
    </row>
    <row r="27" spans="1:47" ht="405" x14ac:dyDescent="0.25">
      <c r="A27" s="89" t="s">
        <v>650</v>
      </c>
      <c r="B27" s="89" t="s">
        <v>194</v>
      </c>
      <c r="C27" s="89" t="s">
        <v>1857</v>
      </c>
      <c r="D27" s="89" t="s">
        <v>189</v>
      </c>
      <c r="E27" s="89" t="s">
        <v>1858</v>
      </c>
      <c r="F27" s="89" t="s">
        <v>1859</v>
      </c>
      <c r="G27" s="89" t="s">
        <v>1860</v>
      </c>
      <c r="H27" s="89">
        <v>12339</v>
      </c>
      <c r="I27" s="90" t="s">
        <v>1861</v>
      </c>
      <c r="J27" s="89" t="s">
        <v>1874</v>
      </c>
      <c r="K27" s="89" t="s">
        <v>1875</v>
      </c>
      <c r="L27" s="89" t="s">
        <v>193</v>
      </c>
      <c r="M27" s="89" t="s">
        <v>1876</v>
      </c>
      <c r="N27" s="89" t="s">
        <v>1877</v>
      </c>
      <c r="O27" s="93">
        <v>22</v>
      </c>
      <c r="P27" s="93">
        <v>0</v>
      </c>
      <c r="Q27" s="93">
        <v>6</v>
      </c>
      <c r="R27" s="89">
        <v>28</v>
      </c>
      <c r="S27" s="89">
        <v>2</v>
      </c>
      <c r="T27" s="89">
        <v>25</v>
      </c>
      <c r="U27" s="89">
        <v>0</v>
      </c>
      <c r="V27" s="89">
        <v>20152</v>
      </c>
      <c r="W27" s="89" t="s">
        <v>1878</v>
      </c>
      <c r="X27" s="89">
        <v>1</v>
      </c>
      <c r="Y27" s="89" t="s">
        <v>193</v>
      </c>
      <c r="Z27" s="89" t="s">
        <v>1861</v>
      </c>
      <c r="AA27" s="89" t="s">
        <v>192</v>
      </c>
      <c r="AC27" s="89" t="s">
        <v>187</v>
      </c>
      <c r="AD27" s="89" t="s">
        <v>904</v>
      </c>
      <c r="AF27" s="93">
        <v>6</v>
      </c>
      <c r="AG27" s="89" t="s">
        <v>196</v>
      </c>
      <c r="AH27" s="93">
        <v>2</v>
      </c>
      <c r="AK27" s="89" t="s">
        <v>186</v>
      </c>
      <c r="AM27" s="89" t="s">
        <v>195</v>
      </c>
      <c r="AN27" s="89" t="s">
        <v>185</v>
      </c>
      <c r="AO27" s="89" t="s">
        <v>1680</v>
      </c>
      <c r="AP27" s="89" t="s">
        <v>185</v>
      </c>
      <c r="AQ27" s="89" t="s">
        <v>1867</v>
      </c>
      <c r="AR27" s="89" t="s">
        <v>185</v>
      </c>
      <c r="AS27" s="132" t="s">
        <v>2408</v>
      </c>
      <c r="AT27" s="90" t="s">
        <v>2349</v>
      </c>
    </row>
    <row r="28" spans="1:47" ht="90" x14ac:dyDescent="0.25">
      <c r="A28" s="89" t="s">
        <v>650</v>
      </c>
      <c r="B28" s="89" t="s">
        <v>194</v>
      </c>
      <c r="C28" s="89" t="s">
        <v>1857</v>
      </c>
      <c r="D28" s="89" t="s">
        <v>189</v>
      </c>
      <c r="E28" s="89" t="s">
        <v>1858</v>
      </c>
      <c r="F28" s="89" t="s">
        <v>1859</v>
      </c>
      <c r="G28" s="89" t="s">
        <v>1860</v>
      </c>
      <c r="H28" s="89">
        <v>12361</v>
      </c>
      <c r="I28" s="90" t="s">
        <v>1868</v>
      </c>
      <c r="J28" s="89" t="s">
        <v>1879</v>
      </c>
      <c r="K28" s="89" t="s">
        <v>1880</v>
      </c>
      <c r="L28" s="89" t="s">
        <v>193</v>
      </c>
      <c r="M28" s="89" t="s">
        <v>1876</v>
      </c>
      <c r="N28" s="89" t="s">
        <v>1877</v>
      </c>
      <c r="O28" s="93">
        <v>22</v>
      </c>
      <c r="P28" s="93">
        <v>0</v>
      </c>
      <c r="Q28" s="93">
        <v>6</v>
      </c>
      <c r="R28" s="89">
        <v>28</v>
      </c>
      <c r="S28" s="89">
        <v>2</v>
      </c>
      <c r="T28" s="89">
        <v>22</v>
      </c>
      <c r="U28" s="89">
        <v>0</v>
      </c>
      <c r="V28" s="89">
        <v>20211</v>
      </c>
      <c r="W28" s="89" t="s">
        <v>1881</v>
      </c>
      <c r="X28" s="89">
        <v>1</v>
      </c>
      <c r="Y28" s="89" t="s">
        <v>193</v>
      </c>
      <c r="Z28" s="89" t="s">
        <v>1868</v>
      </c>
      <c r="AA28" s="89" t="s">
        <v>188</v>
      </c>
      <c r="AC28" s="89" t="s">
        <v>187</v>
      </c>
      <c r="AD28" s="89" t="s">
        <v>904</v>
      </c>
      <c r="AF28" s="93">
        <v>6</v>
      </c>
      <c r="AG28" s="89" t="s">
        <v>196</v>
      </c>
      <c r="AH28" s="93">
        <v>2</v>
      </c>
      <c r="AK28" s="89" t="s">
        <v>186</v>
      </c>
      <c r="AM28" s="89" t="s">
        <v>215</v>
      </c>
      <c r="AN28" s="89" t="s">
        <v>185</v>
      </c>
      <c r="AO28" s="89" t="s">
        <v>1873</v>
      </c>
      <c r="AP28" s="89" t="s">
        <v>185</v>
      </c>
      <c r="AQ28" s="89" t="s">
        <v>1517</v>
      </c>
      <c r="AR28" s="89" t="s">
        <v>185</v>
      </c>
      <c r="AS28" s="132" t="s">
        <v>2317</v>
      </c>
      <c r="AT28" s="90" t="s">
        <v>2349</v>
      </c>
    </row>
    <row r="29" spans="1:47" ht="90" x14ac:dyDescent="0.25">
      <c r="A29" s="89" t="s">
        <v>650</v>
      </c>
      <c r="B29" s="89" t="s">
        <v>194</v>
      </c>
      <c r="C29" s="89" t="s">
        <v>1857</v>
      </c>
      <c r="D29" s="89" t="s">
        <v>189</v>
      </c>
      <c r="E29" s="89" t="s">
        <v>1858</v>
      </c>
      <c r="F29" s="89" t="s">
        <v>1859</v>
      </c>
      <c r="G29" s="89" t="s">
        <v>1860</v>
      </c>
      <c r="H29" s="89">
        <v>12361</v>
      </c>
      <c r="I29" s="90" t="s">
        <v>1868</v>
      </c>
      <c r="J29" s="89" t="s">
        <v>1879</v>
      </c>
      <c r="K29" s="89" t="s">
        <v>1880</v>
      </c>
      <c r="L29" s="89" t="s">
        <v>193</v>
      </c>
      <c r="M29" s="89" t="s">
        <v>1876</v>
      </c>
      <c r="N29" s="89" t="s">
        <v>1877</v>
      </c>
      <c r="O29" s="93">
        <v>22</v>
      </c>
      <c r="P29" s="93">
        <v>0</v>
      </c>
      <c r="Q29" s="93">
        <v>6</v>
      </c>
      <c r="R29" s="89">
        <v>28</v>
      </c>
      <c r="S29" s="89">
        <v>2</v>
      </c>
      <c r="T29" s="89">
        <v>22</v>
      </c>
      <c r="U29" s="89">
        <v>0</v>
      </c>
      <c r="V29" s="89">
        <v>20211</v>
      </c>
      <c r="W29" s="89" t="s">
        <v>1882</v>
      </c>
      <c r="X29" s="89">
        <v>1</v>
      </c>
      <c r="Y29" s="89" t="s">
        <v>193</v>
      </c>
      <c r="Z29" s="89" t="s">
        <v>1868</v>
      </c>
      <c r="AA29" s="89" t="s">
        <v>188</v>
      </c>
      <c r="AC29" s="89" t="s">
        <v>187</v>
      </c>
      <c r="AD29" s="89" t="s">
        <v>904</v>
      </c>
      <c r="AF29" s="93">
        <v>6</v>
      </c>
      <c r="AG29" s="89" t="s">
        <v>196</v>
      </c>
      <c r="AH29" s="93">
        <v>2</v>
      </c>
      <c r="AK29" s="89" t="s">
        <v>186</v>
      </c>
      <c r="AM29" s="89" t="s">
        <v>318</v>
      </c>
      <c r="AN29" s="89" t="s">
        <v>185</v>
      </c>
      <c r="AO29" s="89" t="s">
        <v>1685</v>
      </c>
      <c r="AP29" s="89" t="s">
        <v>185</v>
      </c>
      <c r="AQ29" s="89" t="s">
        <v>1519</v>
      </c>
      <c r="AR29" s="89" t="s">
        <v>185</v>
      </c>
      <c r="AS29" s="132" t="s">
        <v>2317</v>
      </c>
      <c r="AT29" s="90" t="s">
        <v>2349</v>
      </c>
    </row>
    <row r="30" spans="1:47" ht="390" x14ac:dyDescent="0.25">
      <c r="A30" s="89" t="s">
        <v>650</v>
      </c>
      <c r="B30" s="89" t="s">
        <v>184</v>
      </c>
      <c r="C30" s="89" t="s">
        <v>140</v>
      </c>
      <c r="D30" s="89" t="s">
        <v>183</v>
      </c>
      <c r="E30" s="89" t="s">
        <v>2056</v>
      </c>
      <c r="F30" s="89" t="s">
        <v>2057</v>
      </c>
      <c r="G30" s="89" t="s">
        <v>2058</v>
      </c>
      <c r="H30" s="89">
        <v>12302</v>
      </c>
      <c r="I30" s="90" t="s">
        <v>2059</v>
      </c>
      <c r="J30" s="89" t="s">
        <v>2060</v>
      </c>
      <c r="K30" s="89" t="s">
        <v>2061</v>
      </c>
      <c r="L30" s="89" t="s">
        <v>193</v>
      </c>
      <c r="M30" s="89" t="s">
        <v>2062</v>
      </c>
      <c r="N30" s="89" t="s">
        <v>2063</v>
      </c>
      <c r="O30" s="93">
        <v>14</v>
      </c>
      <c r="P30" s="93">
        <v>14</v>
      </c>
      <c r="Q30" s="93">
        <v>0</v>
      </c>
      <c r="R30" s="89">
        <v>28</v>
      </c>
      <c r="S30" s="89">
        <v>1</v>
      </c>
      <c r="T30" s="89">
        <v>6</v>
      </c>
      <c r="U30" s="89">
        <v>0</v>
      </c>
      <c r="V30" s="89">
        <v>20081</v>
      </c>
      <c r="W30" s="89" t="s">
        <v>2064</v>
      </c>
      <c r="X30" s="89">
        <v>1</v>
      </c>
      <c r="Y30" s="89" t="s">
        <v>193</v>
      </c>
      <c r="Z30" s="89" t="s">
        <v>2059</v>
      </c>
      <c r="AA30" s="89" t="s">
        <v>192</v>
      </c>
      <c r="AC30" s="89" t="s">
        <v>187</v>
      </c>
      <c r="AD30" s="89" t="s">
        <v>904</v>
      </c>
      <c r="AF30" s="93">
        <v>6</v>
      </c>
      <c r="AG30" s="91" t="s">
        <v>720</v>
      </c>
      <c r="AH30" s="93">
        <v>2</v>
      </c>
      <c r="AK30" s="89" t="s">
        <v>186</v>
      </c>
      <c r="AM30" s="89" t="s">
        <v>2065</v>
      </c>
      <c r="AN30" s="89" t="s">
        <v>185</v>
      </c>
      <c r="AS30" s="132" t="s">
        <v>2288</v>
      </c>
      <c r="AT30" s="90" t="s">
        <v>2349</v>
      </c>
      <c r="AU30" s="90" t="s">
        <v>2402</v>
      </c>
    </row>
    <row r="31" spans="1:47" ht="345" x14ac:dyDescent="0.25">
      <c r="A31" s="89" t="s">
        <v>650</v>
      </c>
      <c r="B31" s="89" t="s">
        <v>184</v>
      </c>
      <c r="C31" s="89" t="s">
        <v>140</v>
      </c>
      <c r="D31" s="89" t="s">
        <v>183</v>
      </c>
      <c r="E31" s="89" t="s">
        <v>2056</v>
      </c>
      <c r="F31" s="89" t="s">
        <v>2057</v>
      </c>
      <c r="G31" s="89" t="s">
        <v>2058</v>
      </c>
      <c r="H31" s="89">
        <v>12303</v>
      </c>
      <c r="I31" s="90" t="s">
        <v>2406</v>
      </c>
      <c r="J31" s="89" t="s">
        <v>2067</v>
      </c>
      <c r="K31" s="89" t="s">
        <v>2068</v>
      </c>
      <c r="L31" s="89" t="s">
        <v>193</v>
      </c>
      <c r="M31" s="89" t="s">
        <v>2062</v>
      </c>
      <c r="N31" s="89" t="s">
        <v>2063</v>
      </c>
      <c r="O31" s="93">
        <v>14</v>
      </c>
      <c r="P31" s="93">
        <v>14</v>
      </c>
      <c r="Q31" s="93">
        <v>0</v>
      </c>
      <c r="R31" s="89">
        <v>28</v>
      </c>
      <c r="S31" s="89">
        <v>1</v>
      </c>
      <c r="T31" s="89">
        <v>6</v>
      </c>
      <c r="U31" s="89">
        <v>0</v>
      </c>
      <c r="V31" s="89">
        <v>20082</v>
      </c>
      <c r="W31" s="89" t="s">
        <v>2069</v>
      </c>
      <c r="X31" s="89">
        <v>1</v>
      </c>
      <c r="Y31" s="89" t="s">
        <v>193</v>
      </c>
      <c r="Z31" s="89" t="s">
        <v>2066</v>
      </c>
      <c r="AA31" s="89" t="s">
        <v>188</v>
      </c>
      <c r="AC31" s="89" t="s">
        <v>187</v>
      </c>
      <c r="AD31" s="89" t="s">
        <v>904</v>
      </c>
      <c r="AF31" s="93">
        <v>6</v>
      </c>
      <c r="AG31" s="91" t="s">
        <v>720</v>
      </c>
      <c r="AH31" s="93">
        <v>2</v>
      </c>
      <c r="AK31" s="89" t="s">
        <v>186</v>
      </c>
      <c r="AM31" s="89" t="s">
        <v>2070</v>
      </c>
      <c r="AN31" s="89" t="s">
        <v>185</v>
      </c>
      <c r="AS31" s="132" t="s">
        <v>2289</v>
      </c>
      <c r="AT31" s="90" t="s">
        <v>2349</v>
      </c>
      <c r="AU31" s="90" t="s">
        <v>2402</v>
      </c>
    </row>
    <row r="32" spans="1:47" ht="345" x14ac:dyDescent="0.25">
      <c r="A32" s="89" t="s">
        <v>650</v>
      </c>
      <c r="B32" s="89" t="s">
        <v>184</v>
      </c>
      <c r="C32" s="89" t="s">
        <v>140</v>
      </c>
      <c r="D32" s="89" t="s">
        <v>183</v>
      </c>
      <c r="E32" s="89" t="s">
        <v>2056</v>
      </c>
      <c r="F32" s="89" t="s">
        <v>2057</v>
      </c>
      <c r="G32" s="89" t="s">
        <v>2058</v>
      </c>
      <c r="H32" s="89">
        <v>12304</v>
      </c>
      <c r="I32" s="90" t="s">
        <v>2071</v>
      </c>
      <c r="J32" s="89" t="s">
        <v>2072</v>
      </c>
      <c r="K32" s="89" t="s">
        <v>2073</v>
      </c>
      <c r="L32" s="89" t="s">
        <v>193</v>
      </c>
      <c r="M32" s="89" t="s">
        <v>2062</v>
      </c>
      <c r="N32" s="89" t="s">
        <v>2063</v>
      </c>
      <c r="O32" s="93">
        <v>14</v>
      </c>
      <c r="P32" s="93">
        <v>14</v>
      </c>
      <c r="Q32" s="93">
        <v>0</v>
      </c>
      <c r="R32" s="89">
        <v>28</v>
      </c>
      <c r="S32" s="89">
        <v>1</v>
      </c>
      <c r="T32" s="89">
        <v>6</v>
      </c>
      <c r="U32" s="89">
        <v>0</v>
      </c>
      <c r="V32" s="89">
        <v>20083</v>
      </c>
      <c r="W32" s="89" t="s">
        <v>2074</v>
      </c>
      <c r="X32" s="89">
        <v>1</v>
      </c>
      <c r="Y32" s="89" t="s">
        <v>193</v>
      </c>
      <c r="Z32" s="89" t="s">
        <v>2071</v>
      </c>
      <c r="AA32" s="89" t="s">
        <v>203</v>
      </c>
      <c r="AC32" s="89" t="s">
        <v>187</v>
      </c>
      <c r="AD32" s="89" t="s">
        <v>904</v>
      </c>
      <c r="AF32" s="93">
        <v>6</v>
      </c>
      <c r="AG32" s="91" t="s">
        <v>720</v>
      </c>
      <c r="AH32" s="93">
        <v>2</v>
      </c>
      <c r="AK32" s="89" t="s">
        <v>186</v>
      </c>
      <c r="AM32" s="89" t="s">
        <v>2075</v>
      </c>
      <c r="AN32" s="89" t="s">
        <v>185</v>
      </c>
      <c r="AS32" s="132" t="s">
        <v>2289</v>
      </c>
      <c r="AT32" s="90" t="s">
        <v>2349</v>
      </c>
      <c r="AU32" s="90" t="s">
        <v>2402</v>
      </c>
    </row>
    <row r="33" spans="1:46" ht="30" x14ac:dyDescent="0.25">
      <c r="A33" s="89" t="s">
        <v>650</v>
      </c>
      <c r="B33" s="89" t="s">
        <v>2108</v>
      </c>
      <c r="C33" s="89" t="s">
        <v>2110</v>
      </c>
      <c r="H33" s="89">
        <v>12433</v>
      </c>
      <c r="I33" s="90" t="s">
        <v>2111</v>
      </c>
      <c r="J33" s="89" t="s">
        <v>2112</v>
      </c>
      <c r="K33" s="89" t="s">
        <v>2113</v>
      </c>
      <c r="L33" s="89" t="s">
        <v>193</v>
      </c>
      <c r="M33" s="89" t="s">
        <v>2114</v>
      </c>
      <c r="N33" s="89" t="s">
        <v>2115</v>
      </c>
      <c r="O33" s="93">
        <v>28</v>
      </c>
      <c r="P33" s="93">
        <v>0</v>
      </c>
      <c r="Q33" s="93">
        <v>0</v>
      </c>
      <c r="W33" s="89" t="s">
        <v>2116</v>
      </c>
      <c r="X33" s="89">
        <v>1</v>
      </c>
      <c r="Y33" s="89" t="s">
        <v>193</v>
      </c>
      <c r="Z33" s="89" t="s">
        <v>2111</v>
      </c>
      <c r="AA33" s="89" t="s">
        <v>192</v>
      </c>
      <c r="AC33" s="89" t="s">
        <v>187</v>
      </c>
      <c r="AD33" s="89" t="s">
        <v>904</v>
      </c>
      <c r="AF33" s="93">
        <v>7</v>
      </c>
      <c r="AG33" s="89" t="s">
        <v>191</v>
      </c>
      <c r="AH33" s="93">
        <v>2</v>
      </c>
      <c r="AI33" s="89" t="s">
        <v>650</v>
      </c>
      <c r="AK33" s="89" t="s">
        <v>186</v>
      </c>
      <c r="AM33" s="89" t="s">
        <v>76</v>
      </c>
      <c r="AN33" s="89" t="s">
        <v>185</v>
      </c>
      <c r="AT33" s="90" t="s">
        <v>2349</v>
      </c>
    </row>
    <row r="34" spans="1:46" ht="30" x14ac:dyDescent="0.25">
      <c r="A34" s="89" t="s">
        <v>650</v>
      </c>
      <c r="B34" s="89" t="s">
        <v>2108</v>
      </c>
      <c r="C34" s="89" t="s">
        <v>2110</v>
      </c>
      <c r="H34" s="89">
        <v>12434</v>
      </c>
      <c r="I34" s="90" t="s">
        <v>2117</v>
      </c>
      <c r="J34" s="89" t="s">
        <v>2118</v>
      </c>
      <c r="K34" s="89" t="s">
        <v>2119</v>
      </c>
      <c r="L34" s="89" t="s">
        <v>193</v>
      </c>
      <c r="M34" s="89" t="s">
        <v>2114</v>
      </c>
      <c r="N34" s="89" t="s">
        <v>2115</v>
      </c>
      <c r="O34" s="93">
        <v>28</v>
      </c>
      <c r="P34" s="93">
        <v>0</v>
      </c>
      <c r="Q34" s="93">
        <v>0</v>
      </c>
      <c r="W34" s="89" t="s">
        <v>2120</v>
      </c>
      <c r="X34" s="89">
        <v>1</v>
      </c>
      <c r="Y34" s="89" t="s">
        <v>193</v>
      </c>
      <c r="Z34" s="89" t="s">
        <v>2117</v>
      </c>
      <c r="AA34" s="89" t="s">
        <v>188</v>
      </c>
      <c r="AC34" s="89" t="s">
        <v>187</v>
      </c>
      <c r="AD34" s="89" t="s">
        <v>904</v>
      </c>
      <c r="AF34" s="93">
        <v>7</v>
      </c>
      <c r="AG34" s="89" t="s">
        <v>191</v>
      </c>
      <c r="AH34" s="93">
        <v>2</v>
      </c>
      <c r="AI34" s="89" t="s">
        <v>650</v>
      </c>
      <c r="AK34" s="89" t="s">
        <v>186</v>
      </c>
      <c r="AM34" s="89" t="s">
        <v>42</v>
      </c>
      <c r="AN34" s="89" t="s">
        <v>185</v>
      </c>
      <c r="AT34" s="90" t="s">
        <v>2349</v>
      </c>
    </row>
    <row r="35" spans="1:46" ht="30" x14ac:dyDescent="0.25">
      <c r="A35" s="89" t="s">
        <v>650</v>
      </c>
      <c r="B35" s="89" t="s">
        <v>2108</v>
      </c>
      <c r="C35" s="89" t="s">
        <v>2110</v>
      </c>
      <c r="H35" s="89">
        <v>12434</v>
      </c>
      <c r="I35" s="90" t="s">
        <v>2117</v>
      </c>
      <c r="J35" s="89" t="s">
        <v>2118</v>
      </c>
      <c r="K35" s="89" t="s">
        <v>2119</v>
      </c>
      <c r="L35" s="89" t="s">
        <v>193</v>
      </c>
      <c r="M35" s="89" t="s">
        <v>2114</v>
      </c>
      <c r="N35" s="89" t="s">
        <v>2115</v>
      </c>
      <c r="O35" s="93">
        <v>28</v>
      </c>
      <c r="P35" s="93">
        <v>0</v>
      </c>
      <c r="Q35" s="93">
        <v>0</v>
      </c>
      <c r="W35" s="89" t="s">
        <v>2121</v>
      </c>
      <c r="X35" s="89">
        <v>1</v>
      </c>
      <c r="Y35" s="89" t="s">
        <v>193</v>
      </c>
      <c r="Z35" s="89" t="s">
        <v>2117</v>
      </c>
      <c r="AA35" s="89" t="s">
        <v>188</v>
      </c>
      <c r="AC35" s="89" t="s">
        <v>187</v>
      </c>
      <c r="AD35" s="89" t="s">
        <v>904</v>
      </c>
      <c r="AF35" s="93">
        <v>7</v>
      </c>
      <c r="AG35" s="89" t="s">
        <v>191</v>
      </c>
      <c r="AH35" s="93">
        <v>2</v>
      </c>
      <c r="AI35" s="89" t="s">
        <v>650</v>
      </c>
      <c r="AK35" s="89" t="s">
        <v>186</v>
      </c>
      <c r="AM35" s="89" t="s">
        <v>113</v>
      </c>
      <c r="AN35" s="89" t="s">
        <v>185</v>
      </c>
      <c r="AT35" s="90" t="s">
        <v>2349</v>
      </c>
    </row>
    <row r="36" spans="1:46" ht="30" x14ac:dyDescent="0.25">
      <c r="A36" s="89" t="s">
        <v>650</v>
      </c>
      <c r="B36" s="89" t="s">
        <v>2108</v>
      </c>
      <c r="C36" s="89" t="s">
        <v>2110</v>
      </c>
      <c r="H36" s="89">
        <v>12435</v>
      </c>
      <c r="I36" s="90" t="s">
        <v>2122</v>
      </c>
      <c r="J36" s="89" t="s">
        <v>2123</v>
      </c>
      <c r="K36" s="89" t="s">
        <v>2124</v>
      </c>
      <c r="L36" s="89" t="s">
        <v>193</v>
      </c>
      <c r="M36" s="89" t="s">
        <v>2114</v>
      </c>
      <c r="N36" s="89" t="s">
        <v>2115</v>
      </c>
      <c r="O36" s="93">
        <v>28</v>
      </c>
      <c r="P36" s="93">
        <v>0</v>
      </c>
      <c r="Q36" s="93">
        <v>0</v>
      </c>
      <c r="W36" s="89" t="s">
        <v>2125</v>
      </c>
      <c r="X36" s="89">
        <v>1</v>
      </c>
      <c r="Y36" s="89" t="s">
        <v>193</v>
      </c>
      <c r="Z36" s="89" t="s">
        <v>2122</v>
      </c>
      <c r="AA36" s="89" t="s">
        <v>203</v>
      </c>
      <c r="AC36" s="89" t="s">
        <v>187</v>
      </c>
      <c r="AD36" s="89" t="s">
        <v>904</v>
      </c>
      <c r="AF36" s="93">
        <v>7</v>
      </c>
      <c r="AG36" s="89" t="s">
        <v>191</v>
      </c>
      <c r="AH36" s="93">
        <v>2</v>
      </c>
      <c r="AI36" s="89" t="s">
        <v>650</v>
      </c>
      <c r="AK36" s="89" t="s">
        <v>186</v>
      </c>
      <c r="AM36" s="89" t="s">
        <v>113</v>
      </c>
      <c r="AN36" s="89" t="s">
        <v>185</v>
      </c>
      <c r="AT36" s="90" t="s">
        <v>2349</v>
      </c>
    </row>
    <row r="37" spans="1:46" ht="120" x14ac:dyDescent="0.25">
      <c r="A37" s="128" t="s">
        <v>650</v>
      </c>
      <c r="B37" s="128" t="s">
        <v>2108</v>
      </c>
      <c r="C37" s="128" t="s">
        <v>2110</v>
      </c>
      <c r="D37" s="128"/>
      <c r="E37" s="128"/>
      <c r="F37" s="128"/>
      <c r="G37" s="128"/>
      <c r="H37" s="128">
        <v>12441</v>
      </c>
      <c r="I37" s="90" t="s">
        <v>2404</v>
      </c>
      <c r="J37" s="128" t="s">
        <v>2389</v>
      </c>
      <c r="K37" s="128"/>
      <c r="L37" s="128" t="s">
        <v>193</v>
      </c>
      <c r="M37" s="128" t="s">
        <v>2386</v>
      </c>
      <c r="N37" s="128" t="s">
        <v>2387</v>
      </c>
      <c r="O37" s="128">
        <v>7</v>
      </c>
      <c r="P37" s="128">
        <v>7</v>
      </c>
      <c r="Q37" s="128">
        <v>0</v>
      </c>
      <c r="R37" s="128"/>
      <c r="S37" s="128"/>
      <c r="T37" s="128"/>
      <c r="U37" s="128"/>
      <c r="V37" s="128"/>
      <c r="W37" s="128" t="s">
        <v>2390</v>
      </c>
      <c r="X37" s="114">
        <v>1</v>
      </c>
      <c r="Y37" s="128" t="s">
        <v>193</v>
      </c>
      <c r="Z37" s="90" t="s">
        <v>2404</v>
      </c>
      <c r="AA37" s="128" t="s">
        <v>203</v>
      </c>
      <c r="AB37" s="128"/>
      <c r="AC37" s="128" t="s">
        <v>187</v>
      </c>
      <c r="AD37" s="89" t="s">
        <v>904</v>
      </c>
      <c r="AE37" s="128"/>
      <c r="AF37" s="128">
        <v>7</v>
      </c>
      <c r="AG37" s="89" t="s">
        <v>191</v>
      </c>
      <c r="AH37" s="128">
        <v>1</v>
      </c>
      <c r="AI37" s="128"/>
      <c r="AJ37" s="128"/>
      <c r="AK37" s="128" t="s">
        <v>186</v>
      </c>
      <c r="AL37" s="128"/>
      <c r="AM37" s="128" t="s">
        <v>113</v>
      </c>
      <c r="AN37" s="128" t="s">
        <v>185</v>
      </c>
      <c r="AO37" s="128" t="s">
        <v>2181</v>
      </c>
      <c r="AP37" s="128" t="s">
        <v>185</v>
      </c>
      <c r="AS37" s="133" t="s">
        <v>2393</v>
      </c>
      <c r="AT37" s="90" t="s">
        <v>2349</v>
      </c>
    </row>
    <row r="38" spans="1:46" ht="120" x14ac:dyDescent="0.25">
      <c r="A38" s="128" t="s">
        <v>650</v>
      </c>
      <c r="B38" s="128" t="s">
        <v>2108</v>
      </c>
      <c r="C38" s="128" t="s">
        <v>2110</v>
      </c>
      <c r="D38" s="128"/>
      <c r="E38" s="128"/>
      <c r="F38" s="128"/>
      <c r="G38" s="128"/>
      <c r="H38" s="128">
        <v>12441</v>
      </c>
      <c r="I38" s="90" t="s">
        <v>2404</v>
      </c>
      <c r="J38" s="128" t="s">
        <v>2389</v>
      </c>
      <c r="K38" s="128"/>
      <c r="L38" s="128" t="s">
        <v>193</v>
      </c>
      <c r="M38" s="128" t="s">
        <v>2386</v>
      </c>
      <c r="N38" s="128" t="s">
        <v>2387</v>
      </c>
      <c r="O38" s="128">
        <v>7</v>
      </c>
      <c r="P38" s="128">
        <v>7</v>
      </c>
      <c r="Q38" s="128">
        <v>0</v>
      </c>
      <c r="R38" s="128"/>
      <c r="S38" s="128"/>
      <c r="T38" s="128"/>
      <c r="U38" s="128"/>
      <c r="V38" s="128"/>
      <c r="W38" s="128" t="s">
        <v>2391</v>
      </c>
      <c r="X38" s="114">
        <v>1</v>
      </c>
      <c r="Y38" s="128" t="s">
        <v>2392</v>
      </c>
      <c r="Z38" s="90" t="s">
        <v>2404</v>
      </c>
      <c r="AA38" s="128" t="s">
        <v>203</v>
      </c>
      <c r="AB38" s="128"/>
      <c r="AC38" s="128" t="s">
        <v>187</v>
      </c>
      <c r="AD38" s="89" t="s">
        <v>904</v>
      </c>
      <c r="AE38" s="128"/>
      <c r="AF38" s="128">
        <v>7</v>
      </c>
      <c r="AG38" s="89" t="s">
        <v>191</v>
      </c>
      <c r="AH38" s="128">
        <v>1</v>
      </c>
      <c r="AI38" s="128"/>
      <c r="AJ38" s="128"/>
      <c r="AK38" s="128" t="s">
        <v>186</v>
      </c>
      <c r="AL38" s="128"/>
      <c r="AM38" s="128" t="s">
        <v>42</v>
      </c>
      <c r="AN38" s="128" t="s">
        <v>185</v>
      </c>
      <c r="AO38" s="128" t="s">
        <v>2183</v>
      </c>
      <c r="AP38" s="128" t="s">
        <v>185</v>
      </c>
      <c r="AS38" s="133" t="s">
        <v>2394</v>
      </c>
      <c r="AT38" s="90" t="s">
        <v>2349</v>
      </c>
    </row>
    <row r="39" spans="1:46" ht="135" x14ac:dyDescent="0.25">
      <c r="A39" s="89" t="s">
        <v>650</v>
      </c>
      <c r="B39" s="89" t="s">
        <v>715</v>
      </c>
      <c r="C39" s="89" t="s">
        <v>2088</v>
      </c>
      <c r="D39" s="89" t="s">
        <v>183</v>
      </c>
      <c r="E39" s="89" t="s">
        <v>2089</v>
      </c>
      <c r="F39" s="89" t="s">
        <v>2090</v>
      </c>
      <c r="G39" s="89" t="s">
        <v>2091</v>
      </c>
      <c r="H39" s="89">
        <v>11493</v>
      </c>
      <c r="I39" s="90" t="s">
        <v>120</v>
      </c>
      <c r="J39" s="89" t="s">
        <v>2092</v>
      </c>
      <c r="K39" s="89" t="s">
        <v>2093</v>
      </c>
      <c r="L39" s="89" t="s">
        <v>193</v>
      </c>
      <c r="M39" s="89" t="s">
        <v>2094</v>
      </c>
      <c r="N39" s="89" t="s">
        <v>2095</v>
      </c>
      <c r="O39" s="93">
        <v>14</v>
      </c>
      <c r="P39" s="93">
        <v>0</v>
      </c>
      <c r="Q39" s="93">
        <v>0</v>
      </c>
      <c r="R39" s="89">
        <v>14</v>
      </c>
      <c r="S39" s="89">
        <v>5</v>
      </c>
      <c r="T39" s="89">
        <v>150</v>
      </c>
      <c r="U39" s="89">
        <v>1</v>
      </c>
      <c r="V39" s="89">
        <v>18869</v>
      </c>
      <c r="W39" s="89" t="s">
        <v>2096</v>
      </c>
      <c r="X39" s="89">
        <v>1</v>
      </c>
      <c r="Y39" s="89" t="s">
        <v>193</v>
      </c>
      <c r="Z39" s="89" t="s">
        <v>120</v>
      </c>
      <c r="AA39" s="89" t="s">
        <v>192</v>
      </c>
      <c r="AC39" s="89" t="s">
        <v>187</v>
      </c>
      <c r="AD39" s="89" t="s">
        <v>924</v>
      </c>
      <c r="AF39" s="93">
        <v>9</v>
      </c>
      <c r="AG39" s="89" t="s">
        <v>191</v>
      </c>
      <c r="AH39" s="93">
        <v>1</v>
      </c>
      <c r="AK39" s="89" t="s">
        <v>186</v>
      </c>
      <c r="AM39" s="89" t="s">
        <v>72</v>
      </c>
      <c r="AN39" s="89" t="s">
        <v>185</v>
      </c>
      <c r="AO39" s="89" t="s">
        <v>2097</v>
      </c>
      <c r="AP39" s="89" t="s">
        <v>185</v>
      </c>
      <c r="AQ39" s="89" t="s">
        <v>801</v>
      </c>
      <c r="AR39" s="89" t="s">
        <v>185</v>
      </c>
      <c r="AS39" s="132" t="s">
        <v>2409</v>
      </c>
      <c r="AT39" s="90" t="s">
        <v>2349</v>
      </c>
    </row>
    <row r="40" spans="1:46" ht="135" x14ac:dyDescent="0.25">
      <c r="A40" s="89" t="s">
        <v>650</v>
      </c>
      <c r="B40" s="89" t="s">
        <v>715</v>
      </c>
      <c r="C40" s="89" t="s">
        <v>2088</v>
      </c>
      <c r="D40" s="89" t="s">
        <v>183</v>
      </c>
      <c r="E40" s="89" t="s">
        <v>2089</v>
      </c>
      <c r="F40" s="89" t="s">
        <v>2090</v>
      </c>
      <c r="G40" s="89" t="s">
        <v>2091</v>
      </c>
      <c r="H40" s="89">
        <v>11504</v>
      </c>
      <c r="I40" s="90" t="s">
        <v>718</v>
      </c>
      <c r="J40" s="89" t="s">
        <v>2098</v>
      </c>
      <c r="K40" s="89" t="s">
        <v>2099</v>
      </c>
      <c r="L40" s="89" t="s">
        <v>193</v>
      </c>
      <c r="M40" s="89" t="s">
        <v>2094</v>
      </c>
      <c r="N40" s="89" t="s">
        <v>2095</v>
      </c>
      <c r="O40" s="93">
        <v>14</v>
      </c>
      <c r="P40" s="93">
        <v>0</v>
      </c>
      <c r="Q40" s="93">
        <v>0</v>
      </c>
      <c r="R40" s="89">
        <v>14</v>
      </c>
      <c r="S40" s="89">
        <v>5</v>
      </c>
      <c r="T40" s="89">
        <v>150</v>
      </c>
      <c r="U40" s="89">
        <v>1</v>
      </c>
      <c r="V40" s="89">
        <v>18895</v>
      </c>
      <c r="W40" s="89" t="s">
        <v>2100</v>
      </c>
      <c r="X40" s="89">
        <v>1</v>
      </c>
      <c r="Y40" s="89" t="s">
        <v>193</v>
      </c>
      <c r="Z40" s="89" t="s">
        <v>718</v>
      </c>
      <c r="AA40" s="89" t="s">
        <v>188</v>
      </c>
      <c r="AC40" s="89" t="s">
        <v>187</v>
      </c>
      <c r="AD40" s="89" t="s">
        <v>924</v>
      </c>
      <c r="AF40" s="93">
        <v>9</v>
      </c>
      <c r="AG40" s="89" t="s">
        <v>191</v>
      </c>
      <c r="AH40" s="93">
        <v>1</v>
      </c>
      <c r="AK40" s="89" t="s">
        <v>186</v>
      </c>
      <c r="AM40" s="89" t="s">
        <v>38</v>
      </c>
      <c r="AN40" s="89" t="s">
        <v>185</v>
      </c>
      <c r="AO40" s="89" t="s">
        <v>2101</v>
      </c>
      <c r="AP40" s="89" t="s">
        <v>185</v>
      </c>
      <c r="AQ40" s="89" t="s">
        <v>714</v>
      </c>
      <c r="AR40" s="89" t="s">
        <v>185</v>
      </c>
      <c r="AS40" s="132" t="s">
        <v>2409</v>
      </c>
      <c r="AT40" s="90" t="s">
        <v>2349</v>
      </c>
    </row>
    <row r="41" spans="1:46" ht="135" x14ac:dyDescent="0.25">
      <c r="A41" s="89" t="s">
        <v>650</v>
      </c>
      <c r="B41" s="89" t="s">
        <v>715</v>
      </c>
      <c r="C41" s="89" t="s">
        <v>2088</v>
      </c>
      <c r="D41" s="89" t="s">
        <v>183</v>
      </c>
      <c r="E41" s="89" t="s">
        <v>2089</v>
      </c>
      <c r="F41" s="89" t="s">
        <v>2090</v>
      </c>
      <c r="G41" s="89" t="s">
        <v>2091</v>
      </c>
      <c r="H41" s="89">
        <v>11504</v>
      </c>
      <c r="I41" s="90" t="s">
        <v>718</v>
      </c>
      <c r="J41" s="89" t="s">
        <v>2098</v>
      </c>
      <c r="K41" s="89" t="s">
        <v>2099</v>
      </c>
      <c r="L41" s="89" t="s">
        <v>193</v>
      </c>
      <c r="M41" s="89" t="s">
        <v>2094</v>
      </c>
      <c r="N41" s="89" t="s">
        <v>2095</v>
      </c>
      <c r="O41" s="93">
        <v>14</v>
      </c>
      <c r="P41" s="93">
        <v>0</v>
      </c>
      <c r="Q41" s="93">
        <v>0</v>
      </c>
      <c r="R41" s="89">
        <v>14</v>
      </c>
      <c r="S41" s="89">
        <v>5</v>
      </c>
      <c r="T41" s="89">
        <v>150</v>
      </c>
      <c r="U41" s="89">
        <v>1</v>
      </c>
      <c r="V41" s="89">
        <v>18895</v>
      </c>
      <c r="W41" s="89" t="s">
        <v>2100</v>
      </c>
      <c r="X41" s="89">
        <v>1</v>
      </c>
      <c r="Y41" s="89" t="s">
        <v>193</v>
      </c>
      <c r="Z41" s="89" t="s">
        <v>718</v>
      </c>
      <c r="AA41" s="89" t="s">
        <v>188</v>
      </c>
      <c r="AC41" s="89" t="s">
        <v>187</v>
      </c>
      <c r="AD41" s="89" t="s">
        <v>924</v>
      </c>
      <c r="AF41" s="93">
        <v>9</v>
      </c>
      <c r="AG41" s="89" t="s">
        <v>191</v>
      </c>
      <c r="AH41" s="93">
        <v>1</v>
      </c>
      <c r="AK41" s="89" t="s">
        <v>186</v>
      </c>
      <c r="AM41" s="89" t="s">
        <v>38</v>
      </c>
      <c r="AN41" s="89" t="s">
        <v>185</v>
      </c>
      <c r="AO41" s="89" t="s">
        <v>2101</v>
      </c>
      <c r="AP41" s="89" t="s">
        <v>185</v>
      </c>
      <c r="AQ41" s="89" t="s">
        <v>714</v>
      </c>
      <c r="AR41" s="89" t="s">
        <v>185</v>
      </c>
      <c r="AS41" s="132" t="s">
        <v>2409</v>
      </c>
      <c r="AT41" s="90" t="s">
        <v>2349</v>
      </c>
    </row>
  </sheetData>
  <autoFilter ref="A1:AU41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T34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T8" sqref="AT8"/>
    </sheetView>
  </sheetViews>
  <sheetFormatPr defaultRowHeight="15" x14ac:dyDescent="0.25"/>
  <cols>
    <col min="1" max="1" width="1.42578125" style="89" customWidth="1"/>
    <col min="2" max="2" width="19" style="89" customWidth="1"/>
    <col min="3" max="3" width="23.7109375" style="89" customWidth="1"/>
    <col min="4" max="8" width="15.7109375" style="89" hidden="1" customWidth="1"/>
    <col min="9" max="9" width="23.28515625" style="90" customWidth="1"/>
    <col min="10" max="10" width="21.7109375" style="89" customWidth="1"/>
    <col min="11" max="11" width="1.42578125" style="89" hidden="1" customWidth="1"/>
    <col min="12" max="12" width="5.7109375" style="135" customWidth="1"/>
    <col min="13" max="13" width="5.7109375" style="89" hidden="1" customWidth="1"/>
    <col min="14" max="14" width="5.140625" style="89" hidden="1" customWidth="1"/>
    <col min="15" max="17" width="3.7109375" style="89" customWidth="1"/>
    <col min="18" max="18" width="1" style="89" hidden="1" customWidth="1"/>
    <col min="19" max="20" width="1.140625" style="89" hidden="1" customWidth="1"/>
    <col min="21" max="22" width="1" style="89" hidden="1" customWidth="1"/>
    <col min="23" max="23" width="9.140625" style="89"/>
    <col min="24" max="24" width="0.85546875" style="89" hidden="1" customWidth="1"/>
    <col min="25" max="25" width="11.5703125" style="135" customWidth="1"/>
    <col min="26" max="26" width="11.7109375" style="89" hidden="1" customWidth="1"/>
    <col min="27" max="29" width="3.42578125" style="89" hidden="1" customWidth="1"/>
    <col min="30" max="30" width="3.140625" style="89" hidden="1" customWidth="1"/>
    <col min="31" max="31" width="4.5703125" style="89" hidden="1" customWidth="1"/>
    <col min="32" max="32" width="3.7109375" style="93" customWidth="1"/>
    <col min="33" max="33" width="11" style="89" customWidth="1"/>
    <col min="34" max="34" width="4.85546875" style="89" customWidth="1"/>
    <col min="35" max="36" width="4.7109375" style="89" hidden="1" customWidth="1"/>
    <col min="37" max="37" width="3.85546875" style="89" hidden="1" customWidth="1"/>
    <col min="38" max="38" width="0.7109375" style="89" customWidth="1"/>
    <col min="39" max="39" width="7.85546875" style="89" hidden="1" customWidth="1"/>
    <col min="40" max="40" width="2.28515625" style="89" hidden="1" customWidth="1"/>
    <col min="41" max="41" width="8.140625" style="89" hidden="1" customWidth="1"/>
    <col min="42" max="42" width="2.5703125" style="89" hidden="1" customWidth="1"/>
    <col min="43" max="43" width="0" style="89" hidden="1" customWidth="1"/>
    <col min="44" max="44" width="2.5703125" style="89" hidden="1" customWidth="1"/>
    <col min="45" max="45" width="5" style="89" hidden="1" customWidth="1"/>
    <col min="46" max="46" width="18.140625" style="90" customWidth="1"/>
    <col min="47" max="16384" width="9.140625" style="89"/>
  </cols>
  <sheetData>
    <row r="1" spans="1:46" s="98" customFormat="1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98" t="s">
        <v>647</v>
      </c>
      <c r="J1" s="98" t="s">
        <v>645</v>
      </c>
      <c r="K1" s="98" t="s">
        <v>820</v>
      </c>
      <c r="L1" s="136" t="s">
        <v>155</v>
      </c>
      <c r="M1" s="98" t="s">
        <v>821</v>
      </c>
      <c r="N1" s="98" t="s">
        <v>822</v>
      </c>
      <c r="O1" s="98" t="s">
        <v>162</v>
      </c>
      <c r="P1" s="98" t="s">
        <v>163</v>
      </c>
      <c r="Q1" s="98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136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9" t="s">
        <v>172</v>
      </c>
      <c r="AG1" s="98" t="s">
        <v>173</v>
      </c>
      <c r="AH1" s="98" t="s">
        <v>175</v>
      </c>
      <c r="AI1" s="98" t="s">
        <v>181</v>
      </c>
      <c r="AJ1" s="98" t="s">
        <v>182</v>
      </c>
      <c r="AK1" s="98" t="s">
        <v>174</v>
      </c>
      <c r="AL1" s="98" t="s">
        <v>828</v>
      </c>
      <c r="AM1" s="98" t="s">
        <v>166</v>
      </c>
      <c r="AN1" s="98" t="s">
        <v>167</v>
      </c>
      <c r="AO1" s="98" t="s">
        <v>168</v>
      </c>
      <c r="AP1" s="98" t="s">
        <v>169</v>
      </c>
      <c r="AQ1" s="98" t="s">
        <v>170</v>
      </c>
      <c r="AR1" s="98" t="s">
        <v>171</v>
      </c>
      <c r="AT1" s="100" t="s">
        <v>2376</v>
      </c>
    </row>
    <row r="2" spans="1:46" ht="45" x14ac:dyDescent="0.25">
      <c r="A2" s="89" t="s">
        <v>650</v>
      </c>
      <c r="B2" s="89" t="s">
        <v>233</v>
      </c>
      <c r="C2" s="89" t="s">
        <v>1065</v>
      </c>
      <c r="D2" s="89" t="s">
        <v>183</v>
      </c>
      <c r="E2" s="89" t="s">
        <v>1066</v>
      </c>
      <c r="F2" s="89" t="s">
        <v>1067</v>
      </c>
      <c r="G2" s="89" t="s">
        <v>1068</v>
      </c>
      <c r="H2" s="89">
        <v>12117</v>
      </c>
      <c r="I2" s="90" t="s">
        <v>1069</v>
      </c>
      <c r="J2" s="89" t="s">
        <v>1070</v>
      </c>
      <c r="K2" s="89" t="s">
        <v>1071</v>
      </c>
      <c r="L2" s="135" t="s">
        <v>654</v>
      </c>
      <c r="M2" s="89" t="s">
        <v>1072</v>
      </c>
      <c r="N2" s="89" t="s">
        <v>1073</v>
      </c>
      <c r="O2" s="89">
        <v>0</v>
      </c>
      <c r="P2" s="89">
        <v>0</v>
      </c>
      <c r="Q2" s="89">
        <v>28</v>
      </c>
      <c r="R2" s="89">
        <v>28</v>
      </c>
      <c r="S2" s="89">
        <v>5</v>
      </c>
      <c r="T2" s="89">
        <v>25</v>
      </c>
      <c r="U2" s="89">
        <v>1</v>
      </c>
      <c r="V2" s="89">
        <v>19820</v>
      </c>
      <c r="W2" s="89" t="s">
        <v>1074</v>
      </c>
      <c r="X2" s="89">
        <v>0</v>
      </c>
      <c r="Y2" s="135" t="s">
        <v>654</v>
      </c>
      <c r="Z2" s="89" t="s">
        <v>1069</v>
      </c>
      <c r="AA2" s="89" t="s">
        <v>192</v>
      </c>
      <c r="AC2" s="89" t="s">
        <v>187</v>
      </c>
      <c r="AD2" s="89" t="s">
        <v>904</v>
      </c>
      <c r="AF2" s="93">
        <v>6</v>
      </c>
      <c r="AG2" s="89" t="s">
        <v>196</v>
      </c>
      <c r="AH2" s="89">
        <v>2</v>
      </c>
      <c r="AI2" s="89" t="s">
        <v>784</v>
      </c>
      <c r="AK2" s="89" t="s">
        <v>186</v>
      </c>
      <c r="AM2" s="89" t="s">
        <v>369</v>
      </c>
      <c r="AN2" s="89" t="s">
        <v>185</v>
      </c>
      <c r="AO2" s="89" t="s">
        <v>231</v>
      </c>
      <c r="AP2" s="89" t="s">
        <v>185</v>
      </c>
      <c r="AT2" s="90" t="s">
        <v>2377</v>
      </c>
    </row>
    <row r="3" spans="1:46" ht="45" x14ac:dyDescent="0.25">
      <c r="A3" s="89" t="s">
        <v>650</v>
      </c>
      <c r="B3" s="89" t="s">
        <v>233</v>
      </c>
      <c r="C3" s="89" t="s">
        <v>1065</v>
      </c>
      <c r="D3" s="89" t="s">
        <v>183</v>
      </c>
      <c r="E3" s="89" t="s">
        <v>1066</v>
      </c>
      <c r="F3" s="89" t="s">
        <v>1067</v>
      </c>
      <c r="G3" s="89" t="s">
        <v>1068</v>
      </c>
      <c r="H3" s="89">
        <v>12125</v>
      </c>
      <c r="I3" s="90" t="s">
        <v>1075</v>
      </c>
      <c r="J3" s="89" t="s">
        <v>1076</v>
      </c>
      <c r="K3" s="89" t="s">
        <v>1077</v>
      </c>
      <c r="L3" s="135" t="s">
        <v>654</v>
      </c>
      <c r="M3" s="89" t="s">
        <v>1072</v>
      </c>
      <c r="N3" s="89" t="s">
        <v>1073</v>
      </c>
      <c r="O3" s="89">
        <v>0</v>
      </c>
      <c r="P3" s="89">
        <v>0</v>
      </c>
      <c r="Q3" s="89">
        <v>28</v>
      </c>
      <c r="R3" s="89">
        <v>28</v>
      </c>
      <c r="S3" s="89">
        <v>5</v>
      </c>
      <c r="T3" s="89">
        <v>25</v>
      </c>
      <c r="U3" s="89">
        <v>1</v>
      </c>
      <c r="V3" s="89">
        <v>19838</v>
      </c>
      <c r="W3" s="89" t="s">
        <v>1078</v>
      </c>
      <c r="X3" s="89">
        <v>5</v>
      </c>
      <c r="Y3" s="135" t="s">
        <v>993</v>
      </c>
      <c r="Z3" s="89" t="s">
        <v>1075</v>
      </c>
      <c r="AA3" s="89" t="s">
        <v>188</v>
      </c>
      <c r="AB3" s="89" t="s">
        <v>188</v>
      </c>
      <c r="AC3" s="89" t="s">
        <v>187</v>
      </c>
      <c r="AD3" s="89" t="s">
        <v>904</v>
      </c>
      <c r="AF3" s="93">
        <v>6</v>
      </c>
      <c r="AG3" s="89" t="s">
        <v>196</v>
      </c>
      <c r="AH3" s="89">
        <v>2</v>
      </c>
      <c r="AK3" s="89" t="s">
        <v>186</v>
      </c>
      <c r="AM3" s="89" t="s">
        <v>317</v>
      </c>
      <c r="AN3" s="89" t="s">
        <v>185</v>
      </c>
      <c r="AO3" s="89" t="s">
        <v>1079</v>
      </c>
      <c r="AP3" s="89" t="s">
        <v>185</v>
      </c>
      <c r="AT3" s="90" t="s">
        <v>2377</v>
      </c>
    </row>
    <row r="4" spans="1:46" ht="45" x14ac:dyDescent="0.25">
      <c r="A4" s="89" t="s">
        <v>650</v>
      </c>
      <c r="B4" s="89" t="s">
        <v>233</v>
      </c>
      <c r="C4" s="89" t="s">
        <v>1065</v>
      </c>
      <c r="D4" s="89" t="s">
        <v>183</v>
      </c>
      <c r="E4" s="89" t="s">
        <v>1066</v>
      </c>
      <c r="F4" s="89" t="s">
        <v>1067</v>
      </c>
      <c r="G4" s="89" t="s">
        <v>1068</v>
      </c>
      <c r="H4" s="89">
        <v>12125</v>
      </c>
      <c r="I4" s="90" t="s">
        <v>1075</v>
      </c>
      <c r="J4" s="89" t="s">
        <v>1076</v>
      </c>
      <c r="K4" s="89" t="s">
        <v>1077</v>
      </c>
      <c r="L4" s="135" t="s">
        <v>654</v>
      </c>
      <c r="M4" s="89" t="s">
        <v>1072</v>
      </c>
      <c r="N4" s="89" t="s">
        <v>1073</v>
      </c>
      <c r="O4" s="89">
        <v>0</v>
      </c>
      <c r="P4" s="89">
        <v>0</v>
      </c>
      <c r="Q4" s="89">
        <v>28</v>
      </c>
      <c r="R4" s="89">
        <v>28</v>
      </c>
      <c r="S4" s="89">
        <v>5</v>
      </c>
      <c r="T4" s="89">
        <v>25</v>
      </c>
      <c r="U4" s="89">
        <v>1</v>
      </c>
      <c r="V4" s="89">
        <v>19837</v>
      </c>
      <c r="W4" s="89" t="s">
        <v>1080</v>
      </c>
      <c r="X4" s="89">
        <v>0</v>
      </c>
      <c r="Y4" s="135" t="s">
        <v>654</v>
      </c>
      <c r="Z4" s="89" t="s">
        <v>1075</v>
      </c>
      <c r="AA4" s="89" t="s">
        <v>188</v>
      </c>
      <c r="AC4" s="89" t="s">
        <v>187</v>
      </c>
      <c r="AD4" s="89" t="s">
        <v>904</v>
      </c>
      <c r="AF4" s="93">
        <v>6</v>
      </c>
      <c r="AG4" s="89" t="s">
        <v>196</v>
      </c>
      <c r="AH4" s="89">
        <v>2</v>
      </c>
      <c r="AI4" s="89" t="s">
        <v>784</v>
      </c>
      <c r="AK4" s="89" t="s">
        <v>186</v>
      </c>
      <c r="AM4" s="89" t="s">
        <v>253</v>
      </c>
      <c r="AN4" s="89" t="s">
        <v>185</v>
      </c>
      <c r="AO4" s="89" t="s">
        <v>232</v>
      </c>
      <c r="AP4" s="89" t="s">
        <v>185</v>
      </c>
      <c r="AT4" s="90" t="s">
        <v>2377</v>
      </c>
    </row>
    <row r="5" spans="1:46" ht="30" x14ac:dyDescent="0.25">
      <c r="A5" s="89" t="s">
        <v>650</v>
      </c>
      <c r="B5" s="89" t="s">
        <v>233</v>
      </c>
      <c r="C5" s="89" t="s">
        <v>1065</v>
      </c>
      <c r="D5" s="89" t="s">
        <v>183</v>
      </c>
      <c r="E5" s="89" t="s">
        <v>1066</v>
      </c>
      <c r="F5" s="89" t="s">
        <v>1067</v>
      </c>
      <c r="G5" s="89" t="s">
        <v>1068</v>
      </c>
      <c r="H5" s="89">
        <v>10780</v>
      </c>
      <c r="I5" s="90" t="s">
        <v>1095</v>
      </c>
      <c r="J5" s="89" t="s">
        <v>1096</v>
      </c>
      <c r="K5" s="89" t="s">
        <v>1097</v>
      </c>
      <c r="L5" s="135" t="s">
        <v>654</v>
      </c>
      <c r="M5" s="89" t="s">
        <v>1098</v>
      </c>
      <c r="N5" s="89" t="s">
        <v>1099</v>
      </c>
      <c r="O5" s="89">
        <v>0</v>
      </c>
      <c r="P5" s="89">
        <v>14</v>
      </c>
      <c r="Q5" s="89">
        <v>14</v>
      </c>
      <c r="R5" s="89">
        <v>28</v>
      </c>
      <c r="S5" s="89">
        <v>5</v>
      </c>
      <c r="T5" s="89">
        <v>25</v>
      </c>
      <c r="U5" s="89">
        <v>1</v>
      </c>
      <c r="V5" s="89">
        <v>17856</v>
      </c>
      <c r="W5" s="89" t="s">
        <v>1100</v>
      </c>
      <c r="X5" s="89">
        <v>0</v>
      </c>
      <c r="Y5" s="135" t="s">
        <v>654</v>
      </c>
      <c r="Z5" s="89" t="s">
        <v>1095</v>
      </c>
      <c r="AA5" s="89" t="s">
        <v>192</v>
      </c>
      <c r="AC5" s="89" t="s">
        <v>187</v>
      </c>
      <c r="AD5" s="89" t="s">
        <v>904</v>
      </c>
      <c r="AF5" s="93">
        <v>3</v>
      </c>
      <c r="AG5" s="89" t="s">
        <v>191</v>
      </c>
      <c r="AH5" s="89">
        <v>2</v>
      </c>
      <c r="AK5" s="89" t="s">
        <v>186</v>
      </c>
      <c r="AL5" s="89" t="s">
        <v>925</v>
      </c>
      <c r="AM5" s="89" t="s">
        <v>369</v>
      </c>
      <c r="AN5" s="89" t="s">
        <v>185</v>
      </c>
      <c r="AT5" s="90" t="s">
        <v>2377</v>
      </c>
    </row>
    <row r="6" spans="1:46" ht="30" x14ac:dyDescent="0.25">
      <c r="A6" s="89" t="s">
        <v>650</v>
      </c>
      <c r="B6" s="89" t="s">
        <v>213</v>
      </c>
      <c r="C6" s="89" t="s">
        <v>343</v>
      </c>
      <c r="D6" s="89" t="s">
        <v>199</v>
      </c>
      <c r="E6" s="89" t="s">
        <v>1113</v>
      </c>
      <c r="F6" s="89" t="s">
        <v>1114</v>
      </c>
      <c r="G6" s="89" t="s">
        <v>1101</v>
      </c>
      <c r="H6" s="89">
        <v>10650</v>
      </c>
      <c r="I6" s="90" t="s">
        <v>1115</v>
      </c>
      <c r="J6" s="89" t="s">
        <v>1116</v>
      </c>
      <c r="K6" s="89" t="s">
        <v>1117</v>
      </c>
      <c r="L6" s="135" t="s">
        <v>654</v>
      </c>
      <c r="M6" s="89" t="s">
        <v>1118</v>
      </c>
      <c r="N6" s="89" t="s">
        <v>1119</v>
      </c>
      <c r="O6" s="89">
        <v>14</v>
      </c>
      <c r="P6" s="89">
        <v>0</v>
      </c>
      <c r="Q6" s="89">
        <v>0</v>
      </c>
      <c r="R6" s="89">
        <v>14</v>
      </c>
      <c r="S6" s="89">
        <v>2</v>
      </c>
      <c r="T6" s="89">
        <v>40</v>
      </c>
      <c r="U6" s="89">
        <v>1</v>
      </c>
      <c r="V6" s="89">
        <v>17618</v>
      </c>
      <c r="W6" s="89" t="s">
        <v>1120</v>
      </c>
      <c r="X6" s="89">
        <v>3</v>
      </c>
      <c r="Y6" s="135" t="s">
        <v>1102</v>
      </c>
      <c r="Z6" s="89" t="s">
        <v>1115</v>
      </c>
      <c r="AA6" s="89" t="s">
        <v>192</v>
      </c>
      <c r="AC6" s="89" t="s">
        <v>187</v>
      </c>
      <c r="AD6" s="89" t="s">
        <v>924</v>
      </c>
      <c r="AF6" s="93">
        <v>2</v>
      </c>
      <c r="AG6" s="89" t="s">
        <v>196</v>
      </c>
      <c r="AH6" s="89">
        <v>1</v>
      </c>
      <c r="AK6" s="89" t="s">
        <v>186</v>
      </c>
      <c r="AL6" s="89" t="s">
        <v>925</v>
      </c>
      <c r="AM6" s="89" t="s">
        <v>1121</v>
      </c>
      <c r="AN6" s="89" t="s">
        <v>185</v>
      </c>
      <c r="AT6" s="90" t="s">
        <v>2377</v>
      </c>
    </row>
    <row r="7" spans="1:46" ht="30" x14ac:dyDescent="0.25">
      <c r="A7" s="89" t="s">
        <v>650</v>
      </c>
      <c r="B7" s="89" t="s">
        <v>259</v>
      </c>
      <c r="C7" s="89" t="s">
        <v>1231</v>
      </c>
      <c r="D7" s="89" t="s">
        <v>183</v>
      </c>
      <c r="E7" s="89" t="s">
        <v>1232</v>
      </c>
      <c r="F7" s="89" t="s">
        <v>1233</v>
      </c>
      <c r="G7" s="89" t="s">
        <v>1234</v>
      </c>
      <c r="H7" s="89">
        <v>10457</v>
      </c>
      <c r="I7" s="90" t="s">
        <v>1235</v>
      </c>
      <c r="J7" s="89" t="s">
        <v>1236</v>
      </c>
      <c r="K7" s="89" t="s">
        <v>1237</v>
      </c>
      <c r="L7" s="135" t="s">
        <v>654</v>
      </c>
      <c r="M7" s="89" t="s">
        <v>1238</v>
      </c>
      <c r="N7" s="89" t="s">
        <v>1239</v>
      </c>
      <c r="O7" s="89">
        <v>28</v>
      </c>
      <c r="P7" s="89">
        <v>0</v>
      </c>
      <c r="Q7" s="89">
        <v>0</v>
      </c>
      <c r="R7" s="89">
        <v>28</v>
      </c>
      <c r="S7" s="89">
        <v>5</v>
      </c>
      <c r="T7" s="89">
        <v>220</v>
      </c>
      <c r="U7" s="89">
        <v>1</v>
      </c>
      <c r="V7" s="89">
        <v>17241</v>
      </c>
      <c r="W7" s="89" t="s">
        <v>1240</v>
      </c>
      <c r="X7" s="89">
        <v>0</v>
      </c>
      <c r="Y7" s="135" t="s">
        <v>654</v>
      </c>
      <c r="Z7" s="89" t="s">
        <v>1235</v>
      </c>
      <c r="AA7" s="89" t="s">
        <v>192</v>
      </c>
      <c r="AC7" s="89" t="s">
        <v>187</v>
      </c>
      <c r="AD7" s="89" t="s">
        <v>904</v>
      </c>
      <c r="AF7" s="93">
        <v>5</v>
      </c>
      <c r="AG7" s="89" t="s">
        <v>191</v>
      </c>
      <c r="AH7" s="89">
        <v>2</v>
      </c>
      <c r="AI7" s="89" t="s">
        <v>257</v>
      </c>
      <c r="AK7" s="89" t="s">
        <v>186</v>
      </c>
      <c r="AM7" s="89" t="s">
        <v>231</v>
      </c>
      <c r="AN7" s="89" t="s">
        <v>185</v>
      </c>
      <c r="AT7" s="90" t="s">
        <v>2377</v>
      </c>
    </row>
    <row r="8" spans="1:46" ht="30" x14ac:dyDescent="0.25">
      <c r="A8" s="89" t="s">
        <v>650</v>
      </c>
      <c r="B8" s="89" t="s">
        <v>259</v>
      </c>
      <c r="C8" s="89" t="s">
        <v>1231</v>
      </c>
      <c r="D8" s="89" t="s">
        <v>183</v>
      </c>
      <c r="E8" s="89" t="s">
        <v>1232</v>
      </c>
      <c r="F8" s="89" t="s">
        <v>1233</v>
      </c>
      <c r="G8" s="89" t="s">
        <v>1234</v>
      </c>
      <c r="H8" s="89">
        <v>10675</v>
      </c>
      <c r="I8" s="90" t="s">
        <v>1241</v>
      </c>
      <c r="J8" s="89" t="s">
        <v>1242</v>
      </c>
      <c r="K8" s="89" t="s">
        <v>1243</v>
      </c>
      <c r="L8" s="135" t="s">
        <v>654</v>
      </c>
      <c r="M8" s="89" t="s">
        <v>1238</v>
      </c>
      <c r="N8" s="89" t="s">
        <v>1239</v>
      </c>
      <c r="O8" s="89">
        <v>28</v>
      </c>
      <c r="P8" s="89">
        <v>0</v>
      </c>
      <c r="Q8" s="89">
        <v>0</v>
      </c>
      <c r="R8" s="89">
        <v>28</v>
      </c>
      <c r="S8" s="89">
        <v>5</v>
      </c>
      <c r="T8" s="89">
        <v>220</v>
      </c>
      <c r="U8" s="89">
        <v>1</v>
      </c>
      <c r="V8" s="89">
        <v>17663</v>
      </c>
      <c r="W8" s="89" t="s">
        <v>1244</v>
      </c>
      <c r="X8" s="89">
        <v>5</v>
      </c>
      <c r="Y8" s="135" t="s">
        <v>993</v>
      </c>
      <c r="Z8" s="89" t="s">
        <v>1241</v>
      </c>
      <c r="AA8" s="89" t="s">
        <v>188</v>
      </c>
      <c r="AB8" s="89" t="s">
        <v>188</v>
      </c>
      <c r="AC8" s="89" t="s">
        <v>187</v>
      </c>
      <c r="AD8" s="89" t="s">
        <v>904</v>
      </c>
      <c r="AF8" s="93">
        <v>6</v>
      </c>
      <c r="AG8" s="89" t="s">
        <v>196</v>
      </c>
      <c r="AH8" s="89">
        <v>2</v>
      </c>
      <c r="AK8" s="89" t="s">
        <v>186</v>
      </c>
      <c r="AM8" s="89" t="s">
        <v>232</v>
      </c>
      <c r="AN8" s="89" t="s">
        <v>185</v>
      </c>
      <c r="AT8" s="90" t="s">
        <v>2377</v>
      </c>
    </row>
    <row r="9" spans="1:46" ht="30" x14ac:dyDescent="0.25">
      <c r="A9" s="89" t="s">
        <v>650</v>
      </c>
      <c r="B9" s="89" t="s">
        <v>259</v>
      </c>
      <c r="C9" s="89" t="s">
        <v>1231</v>
      </c>
      <c r="D9" s="89" t="s">
        <v>183</v>
      </c>
      <c r="E9" s="89" t="s">
        <v>1232</v>
      </c>
      <c r="F9" s="89" t="s">
        <v>1233</v>
      </c>
      <c r="G9" s="89" t="s">
        <v>1234</v>
      </c>
      <c r="H9" s="89">
        <v>10675</v>
      </c>
      <c r="I9" s="90" t="s">
        <v>1241</v>
      </c>
      <c r="J9" s="89" t="s">
        <v>1242</v>
      </c>
      <c r="K9" s="89" t="s">
        <v>1243</v>
      </c>
      <c r="L9" s="135" t="s">
        <v>654</v>
      </c>
      <c r="M9" s="89" t="s">
        <v>1238</v>
      </c>
      <c r="N9" s="89" t="s">
        <v>1239</v>
      </c>
      <c r="O9" s="89">
        <v>28</v>
      </c>
      <c r="P9" s="89">
        <v>0</v>
      </c>
      <c r="Q9" s="89">
        <v>0</v>
      </c>
      <c r="R9" s="89">
        <v>28</v>
      </c>
      <c r="S9" s="89">
        <v>5</v>
      </c>
      <c r="T9" s="89">
        <v>220</v>
      </c>
      <c r="U9" s="89">
        <v>1</v>
      </c>
      <c r="V9" s="89">
        <v>17660</v>
      </c>
      <c r="W9" s="89" t="s">
        <v>1245</v>
      </c>
      <c r="X9" s="89">
        <v>0</v>
      </c>
      <c r="Y9" s="135" t="s">
        <v>654</v>
      </c>
      <c r="Z9" s="89" t="s">
        <v>1241</v>
      </c>
      <c r="AA9" s="89" t="s">
        <v>188</v>
      </c>
      <c r="AC9" s="89" t="s">
        <v>187</v>
      </c>
      <c r="AD9" s="89" t="s">
        <v>904</v>
      </c>
      <c r="AF9" s="93">
        <v>6</v>
      </c>
      <c r="AG9" s="89" t="s">
        <v>196</v>
      </c>
      <c r="AH9" s="89">
        <v>2</v>
      </c>
      <c r="AI9" s="89" t="s">
        <v>257</v>
      </c>
      <c r="AK9" s="89" t="s">
        <v>186</v>
      </c>
      <c r="AM9" s="89" t="s">
        <v>232</v>
      </c>
      <c r="AN9" s="89" t="s">
        <v>185</v>
      </c>
      <c r="AT9" s="90" t="s">
        <v>2377</v>
      </c>
    </row>
    <row r="10" spans="1:46" ht="30" x14ac:dyDescent="0.25">
      <c r="A10" s="89" t="s">
        <v>650</v>
      </c>
      <c r="B10" s="89" t="s">
        <v>259</v>
      </c>
      <c r="C10" s="89" t="s">
        <v>1246</v>
      </c>
      <c r="D10" s="89" t="s">
        <v>199</v>
      </c>
      <c r="E10" s="89" t="s">
        <v>1247</v>
      </c>
      <c r="F10" s="89" t="s">
        <v>1248</v>
      </c>
      <c r="G10" s="89" t="s">
        <v>1249</v>
      </c>
      <c r="H10" s="89">
        <v>11254</v>
      </c>
      <c r="I10" s="90" t="s">
        <v>1250</v>
      </c>
      <c r="J10" s="89" t="s">
        <v>1251</v>
      </c>
      <c r="K10" s="89" t="s">
        <v>1252</v>
      </c>
      <c r="L10" s="135" t="s">
        <v>654</v>
      </c>
      <c r="M10" s="89" t="s">
        <v>1253</v>
      </c>
      <c r="N10" s="89" t="s">
        <v>1254</v>
      </c>
      <c r="O10" s="89">
        <v>14</v>
      </c>
      <c r="P10" s="89">
        <v>0</v>
      </c>
      <c r="Q10" s="89">
        <v>0</v>
      </c>
      <c r="R10" s="89">
        <v>14</v>
      </c>
      <c r="S10" s="89">
        <v>5</v>
      </c>
      <c r="T10" s="89">
        <v>25</v>
      </c>
      <c r="U10" s="89">
        <v>1</v>
      </c>
      <c r="V10" s="89">
        <v>18537</v>
      </c>
      <c r="W10" s="89" t="s">
        <v>1255</v>
      </c>
      <c r="X10" s="89">
        <v>0</v>
      </c>
      <c r="Y10" s="135" t="s">
        <v>654</v>
      </c>
      <c r="Z10" s="89" t="s">
        <v>1250</v>
      </c>
      <c r="AA10" s="89" t="s">
        <v>192</v>
      </c>
      <c r="AC10" s="89" t="s">
        <v>187</v>
      </c>
      <c r="AD10" s="89" t="s">
        <v>904</v>
      </c>
      <c r="AF10" s="93">
        <v>3</v>
      </c>
      <c r="AG10" s="89" t="s">
        <v>191</v>
      </c>
      <c r="AH10" s="89">
        <v>1</v>
      </c>
      <c r="AI10" s="89" t="s">
        <v>257</v>
      </c>
      <c r="AK10" s="89" t="s">
        <v>186</v>
      </c>
      <c r="AM10" s="89" t="s">
        <v>195</v>
      </c>
      <c r="AN10" s="89" t="s">
        <v>185</v>
      </c>
      <c r="AT10" s="90" t="s">
        <v>2377</v>
      </c>
    </row>
    <row r="11" spans="1:46" ht="30" x14ac:dyDescent="0.25">
      <c r="A11" s="89" t="s">
        <v>650</v>
      </c>
      <c r="B11" s="89" t="s">
        <v>259</v>
      </c>
      <c r="C11" s="89" t="s">
        <v>1246</v>
      </c>
      <c r="D11" s="89" t="s">
        <v>199</v>
      </c>
      <c r="E11" s="89" t="s">
        <v>1247</v>
      </c>
      <c r="F11" s="89" t="s">
        <v>1248</v>
      </c>
      <c r="G11" s="89" t="s">
        <v>1249</v>
      </c>
      <c r="H11" s="89">
        <v>11814</v>
      </c>
      <c r="I11" s="90" t="s">
        <v>1256</v>
      </c>
      <c r="J11" s="89" t="s">
        <v>1257</v>
      </c>
      <c r="K11" s="89" t="s">
        <v>1258</v>
      </c>
      <c r="L11" s="135" t="s">
        <v>654</v>
      </c>
      <c r="M11" s="89" t="s">
        <v>1253</v>
      </c>
      <c r="N11" s="89" t="s">
        <v>1254</v>
      </c>
      <c r="O11" s="89">
        <v>14</v>
      </c>
      <c r="P11" s="89">
        <v>0</v>
      </c>
      <c r="Q11" s="89">
        <v>0</v>
      </c>
      <c r="R11" s="89">
        <v>14</v>
      </c>
      <c r="S11" s="89">
        <v>5</v>
      </c>
      <c r="T11" s="89">
        <v>25</v>
      </c>
      <c r="U11" s="89">
        <v>1</v>
      </c>
      <c r="V11" s="89">
        <v>19459</v>
      </c>
      <c r="W11" s="89" t="s">
        <v>1259</v>
      </c>
      <c r="X11" s="89">
        <v>5</v>
      </c>
      <c r="Y11" s="135" t="s">
        <v>993</v>
      </c>
      <c r="Z11" s="89" t="s">
        <v>1256</v>
      </c>
      <c r="AA11" s="89" t="s">
        <v>188</v>
      </c>
      <c r="AB11" s="89" t="s">
        <v>188</v>
      </c>
      <c r="AC11" s="89" t="s">
        <v>187</v>
      </c>
      <c r="AD11" s="89" t="s">
        <v>904</v>
      </c>
      <c r="AF11" s="93">
        <v>3</v>
      </c>
      <c r="AG11" s="89" t="s">
        <v>191</v>
      </c>
      <c r="AH11" s="89">
        <v>1</v>
      </c>
      <c r="AK11" s="89" t="s">
        <v>186</v>
      </c>
      <c r="AM11" s="89" t="s">
        <v>318</v>
      </c>
      <c r="AN11" s="89" t="s">
        <v>185</v>
      </c>
      <c r="AT11" s="90" t="s">
        <v>2377</v>
      </c>
    </row>
    <row r="12" spans="1:46" ht="30" x14ac:dyDescent="0.25">
      <c r="A12" s="89" t="s">
        <v>650</v>
      </c>
      <c r="B12" s="89" t="s">
        <v>259</v>
      </c>
      <c r="C12" s="89" t="s">
        <v>1246</v>
      </c>
      <c r="D12" s="89" t="s">
        <v>199</v>
      </c>
      <c r="E12" s="89" t="s">
        <v>1247</v>
      </c>
      <c r="F12" s="89" t="s">
        <v>1248</v>
      </c>
      <c r="G12" s="89" t="s">
        <v>1249</v>
      </c>
      <c r="H12" s="89">
        <v>11814</v>
      </c>
      <c r="I12" s="90" t="s">
        <v>1256</v>
      </c>
      <c r="J12" s="89" t="s">
        <v>1257</v>
      </c>
      <c r="K12" s="89" t="s">
        <v>1258</v>
      </c>
      <c r="L12" s="135" t="s">
        <v>654</v>
      </c>
      <c r="M12" s="89" t="s">
        <v>1253</v>
      </c>
      <c r="N12" s="89" t="s">
        <v>1254</v>
      </c>
      <c r="O12" s="89">
        <v>14</v>
      </c>
      <c r="P12" s="89">
        <v>0</v>
      </c>
      <c r="Q12" s="89">
        <v>0</v>
      </c>
      <c r="R12" s="89">
        <v>14</v>
      </c>
      <c r="S12" s="89">
        <v>5</v>
      </c>
      <c r="T12" s="89">
        <v>25</v>
      </c>
      <c r="U12" s="89">
        <v>1</v>
      </c>
      <c r="V12" s="89">
        <v>19457</v>
      </c>
      <c r="W12" s="89" t="s">
        <v>1260</v>
      </c>
      <c r="X12" s="89">
        <v>0</v>
      </c>
      <c r="Y12" s="135" t="s">
        <v>654</v>
      </c>
      <c r="Z12" s="89" t="s">
        <v>1256</v>
      </c>
      <c r="AA12" s="89" t="s">
        <v>188</v>
      </c>
      <c r="AC12" s="89" t="s">
        <v>187</v>
      </c>
      <c r="AD12" s="89" t="s">
        <v>904</v>
      </c>
      <c r="AF12" s="93">
        <v>3</v>
      </c>
      <c r="AG12" s="89" t="s">
        <v>191</v>
      </c>
      <c r="AH12" s="89">
        <v>1</v>
      </c>
      <c r="AI12" s="89" t="s">
        <v>257</v>
      </c>
      <c r="AK12" s="89" t="s">
        <v>186</v>
      </c>
      <c r="AM12" s="89" t="s">
        <v>215</v>
      </c>
      <c r="AN12" s="89" t="s">
        <v>185</v>
      </c>
      <c r="AT12" s="90" t="s">
        <v>2377</v>
      </c>
    </row>
    <row r="13" spans="1:46" ht="30" x14ac:dyDescent="0.25">
      <c r="A13" s="89" t="s">
        <v>650</v>
      </c>
      <c r="B13" s="89" t="s">
        <v>245</v>
      </c>
      <c r="C13" s="89" t="s">
        <v>1343</v>
      </c>
      <c r="D13" s="89" t="s">
        <v>199</v>
      </c>
      <c r="E13" s="89" t="s">
        <v>1344</v>
      </c>
      <c r="F13" s="89" t="s">
        <v>1345</v>
      </c>
      <c r="G13" s="89" t="s">
        <v>1346</v>
      </c>
      <c r="H13" s="89">
        <v>10662</v>
      </c>
      <c r="I13" s="90" t="s">
        <v>1347</v>
      </c>
      <c r="J13" s="89" t="s">
        <v>1348</v>
      </c>
      <c r="K13" s="89" t="s">
        <v>1349</v>
      </c>
      <c r="L13" s="135" t="s">
        <v>654</v>
      </c>
      <c r="M13" s="89" t="s">
        <v>1350</v>
      </c>
      <c r="N13" s="89" t="s">
        <v>1351</v>
      </c>
      <c r="O13" s="89">
        <v>0</v>
      </c>
      <c r="P13" s="89">
        <v>0</v>
      </c>
      <c r="Q13" s="89">
        <v>14</v>
      </c>
      <c r="R13" s="89">
        <v>14</v>
      </c>
      <c r="S13" s="89">
        <v>5</v>
      </c>
      <c r="T13" s="89">
        <v>20</v>
      </c>
      <c r="U13" s="89">
        <v>0</v>
      </c>
      <c r="V13" s="89">
        <v>17638</v>
      </c>
      <c r="W13" s="89" t="s">
        <v>1352</v>
      </c>
      <c r="X13" s="89">
        <v>0</v>
      </c>
      <c r="Y13" s="135" t="s">
        <v>654</v>
      </c>
      <c r="Z13" s="89" t="s">
        <v>1347</v>
      </c>
      <c r="AA13" s="89" t="s">
        <v>192</v>
      </c>
      <c r="AC13" s="89" t="s">
        <v>187</v>
      </c>
      <c r="AD13" s="89" t="s">
        <v>924</v>
      </c>
      <c r="AF13" s="93">
        <v>1</v>
      </c>
      <c r="AG13" s="89" t="s">
        <v>191</v>
      </c>
      <c r="AH13" s="89">
        <v>1</v>
      </c>
      <c r="AK13" s="89" t="s">
        <v>186</v>
      </c>
      <c r="AL13" s="89" t="s">
        <v>925</v>
      </c>
      <c r="AM13" s="89" t="s">
        <v>897</v>
      </c>
      <c r="AT13" s="90" t="s">
        <v>2377</v>
      </c>
    </row>
    <row r="14" spans="1:46" ht="45" x14ac:dyDescent="0.25">
      <c r="A14" s="89" t="s">
        <v>650</v>
      </c>
      <c r="B14" s="89" t="s">
        <v>245</v>
      </c>
      <c r="C14" s="89" t="s">
        <v>1343</v>
      </c>
      <c r="D14" s="89" t="s">
        <v>199</v>
      </c>
      <c r="E14" s="89" t="s">
        <v>1344</v>
      </c>
      <c r="F14" s="89" t="s">
        <v>1345</v>
      </c>
      <c r="G14" s="89" t="s">
        <v>1346</v>
      </c>
      <c r="H14" s="89">
        <v>10422</v>
      </c>
      <c r="I14" s="90" t="s">
        <v>1353</v>
      </c>
      <c r="J14" s="89" t="s">
        <v>1354</v>
      </c>
      <c r="K14" s="89" t="s">
        <v>1355</v>
      </c>
      <c r="L14" s="135" t="s">
        <v>654</v>
      </c>
      <c r="M14" s="89" t="s">
        <v>1350</v>
      </c>
      <c r="N14" s="89" t="s">
        <v>1351</v>
      </c>
      <c r="O14" s="89">
        <v>0</v>
      </c>
      <c r="P14" s="89">
        <v>0</v>
      </c>
      <c r="Q14" s="89">
        <v>14</v>
      </c>
      <c r="R14" s="89">
        <v>14</v>
      </c>
      <c r="S14" s="89">
        <v>5</v>
      </c>
      <c r="T14" s="89">
        <v>20</v>
      </c>
      <c r="U14" s="89">
        <v>1</v>
      </c>
      <c r="V14" s="89">
        <v>17157</v>
      </c>
      <c r="W14" s="89" t="s">
        <v>1356</v>
      </c>
      <c r="X14" s="89">
        <v>0</v>
      </c>
      <c r="Y14" s="135" t="s">
        <v>654</v>
      </c>
      <c r="Z14" s="89" t="s">
        <v>1353</v>
      </c>
      <c r="AA14" s="89" t="s">
        <v>188</v>
      </c>
      <c r="AC14" s="89" t="s">
        <v>187</v>
      </c>
      <c r="AD14" s="89" t="s">
        <v>924</v>
      </c>
      <c r="AF14" s="93">
        <v>2</v>
      </c>
      <c r="AG14" s="89" t="s">
        <v>196</v>
      </c>
      <c r="AH14" s="89">
        <v>1</v>
      </c>
      <c r="AK14" s="89" t="s">
        <v>186</v>
      </c>
      <c r="AL14" s="89" t="s">
        <v>1357</v>
      </c>
      <c r="AM14" s="89" t="s">
        <v>897</v>
      </c>
      <c r="AT14" s="90" t="s">
        <v>2377</v>
      </c>
    </row>
    <row r="15" spans="1:46" ht="45" x14ac:dyDescent="0.25">
      <c r="A15" s="89" t="s">
        <v>650</v>
      </c>
      <c r="B15" s="89" t="s">
        <v>219</v>
      </c>
      <c r="C15" s="89" t="s">
        <v>1429</v>
      </c>
      <c r="D15" s="89" t="s">
        <v>189</v>
      </c>
      <c r="E15" s="89" t="s">
        <v>1430</v>
      </c>
      <c r="F15" s="89" t="s">
        <v>1431</v>
      </c>
      <c r="G15" s="89" t="s">
        <v>1432</v>
      </c>
      <c r="H15" s="89">
        <v>11612</v>
      </c>
      <c r="I15" s="90" t="s">
        <v>1433</v>
      </c>
      <c r="J15" s="89" t="s">
        <v>1434</v>
      </c>
      <c r="K15" s="89" t="s">
        <v>1435</v>
      </c>
      <c r="L15" s="135" t="s">
        <v>654</v>
      </c>
      <c r="M15" s="89" t="s">
        <v>1436</v>
      </c>
      <c r="N15" s="89" t="s">
        <v>1437</v>
      </c>
      <c r="O15" s="89">
        <v>0</v>
      </c>
      <c r="P15" s="89">
        <v>28</v>
      </c>
      <c r="Q15" s="89">
        <v>0</v>
      </c>
      <c r="R15" s="89">
        <v>28</v>
      </c>
      <c r="S15" s="89">
        <v>1</v>
      </c>
      <c r="T15" s="89">
        <v>20</v>
      </c>
      <c r="U15" s="89">
        <v>1</v>
      </c>
      <c r="V15" s="89">
        <v>19087</v>
      </c>
      <c r="W15" s="89" t="s">
        <v>1438</v>
      </c>
      <c r="X15" s="89">
        <v>0</v>
      </c>
      <c r="Y15" s="135" t="s">
        <v>654</v>
      </c>
      <c r="Z15" s="89" t="s">
        <v>1433</v>
      </c>
      <c r="AA15" s="89" t="s">
        <v>192</v>
      </c>
      <c r="AC15" s="89" t="s">
        <v>187</v>
      </c>
      <c r="AD15" s="89" t="s">
        <v>904</v>
      </c>
      <c r="AF15" s="93">
        <v>7</v>
      </c>
      <c r="AG15" s="89" t="s">
        <v>720</v>
      </c>
      <c r="AH15" s="89">
        <v>2</v>
      </c>
      <c r="AI15" s="89" t="s">
        <v>681</v>
      </c>
      <c r="AK15" s="89" t="s">
        <v>186</v>
      </c>
      <c r="AM15" s="89" t="s">
        <v>76</v>
      </c>
      <c r="AN15" s="89" t="s">
        <v>185</v>
      </c>
      <c r="AO15" s="89" t="s">
        <v>905</v>
      </c>
      <c r="AP15" s="89" t="s">
        <v>185</v>
      </c>
      <c r="AT15" s="131" t="s">
        <v>2378</v>
      </c>
    </row>
    <row r="16" spans="1:46" ht="45" x14ac:dyDescent="0.25">
      <c r="A16" s="89" t="s">
        <v>650</v>
      </c>
      <c r="B16" s="89" t="s">
        <v>190</v>
      </c>
      <c r="C16" s="89" t="s">
        <v>1571</v>
      </c>
      <c r="D16" s="89" t="s">
        <v>183</v>
      </c>
      <c r="E16" s="89" t="s">
        <v>1572</v>
      </c>
      <c r="F16" s="89" t="s">
        <v>1573</v>
      </c>
      <c r="G16" s="89" t="s">
        <v>1574</v>
      </c>
      <c r="H16" s="89">
        <v>11538</v>
      </c>
      <c r="I16" s="90" t="s">
        <v>1575</v>
      </c>
      <c r="J16" s="89" t="s">
        <v>1576</v>
      </c>
      <c r="K16" s="89" t="s">
        <v>1577</v>
      </c>
      <c r="L16" s="135" t="s">
        <v>654</v>
      </c>
      <c r="M16" s="89" t="s">
        <v>1578</v>
      </c>
      <c r="N16" s="89" t="s">
        <v>1579</v>
      </c>
      <c r="O16" s="89">
        <v>14</v>
      </c>
      <c r="P16" s="89">
        <v>0</v>
      </c>
      <c r="Q16" s="89">
        <v>0</v>
      </c>
      <c r="R16" s="89">
        <v>14</v>
      </c>
      <c r="S16" s="89">
        <v>5</v>
      </c>
      <c r="T16" s="89">
        <v>25</v>
      </c>
      <c r="U16" s="89">
        <v>1</v>
      </c>
      <c r="V16" s="89">
        <v>18953</v>
      </c>
      <c r="W16" s="89" t="s">
        <v>1580</v>
      </c>
      <c r="X16" s="89">
        <v>0</v>
      </c>
      <c r="Y16" s="135" t="s">
        <v>654</v>
      </c>
      <c r="Z16" s="89" t="s">
        <v>1575</v>
      </c>
      <c r="AA16" s="89" t="s">
        <v>192</v>
      </c>
      <c r="AC16" s="89" t="s">
        <v>187</v>
      </c>
      <c r="AD16" s="89" t="s">
        <v>904</v>
      </c>
      <c r="AF16" s="93">
        <v>4</v>
      </c>
      <c r="AG16" s="89" t="s">
        <v>196</v>
      </c>
      <c r="AH16" s="89">
        <v>1</v>
      </c>
      <c r="AI16" s="89" t="s">
        <v>1334</v>
      </c>
      <c r="AK16" s="89" t="s">
        <v>186</v>
      </c>
      <c r="AM16" s="89" t="s">
        <v>195</v>
      </c>
      <c r="AN16" s="89" t="s">
        <v>185</v>
      </c>
      <c r="AO16" s="89" t="s">
        <v>1581</v>
      </c>
      <c r="AP16" s="89" t="s">
        <v>185</v>
      </c>
      <c r="AQ16" s="89" t="s">
        <v>1582</v>
      </c>
      <c r="AR16" s="89" t="s">
        <v>204</v>
      </c>
      <c r="AT16" s="90" t="s">
        <v>2377</v>
      </c>
    </row>
    <row r="17" spans="1:46" ht="75" x14ac:dyDescent="0.25">
      <c r="A17" s="89" t="s">
        <v>650</v>
      </c>
      <c r="B17" s="89" t="s">
        <v>209</v>
      </c>
      <c r="C17" s="89" t="s">
        <v>1759</v>
      </c>
      <c r="D17" s="89" t="s">
        <v>189</v>
      </c>
      <c r="E17" s="89" t="s">
        <v>1760</v>
      </c>
      <c r="F17" s="89" t="s">
        <v>1761</v>
      </c>
      <c r="G17" s="89" t="s">
        <v>1762</v>
      </c>
      <c r="H17" s="89">
        <v>11794</v>
      </c>
      <c r="I17" s="90" t="s">
        <v>1763</v>
      </c>
      <c r="J17" s="89" t="s">
        <v>1764</v>
      </c>
      <c r="K17" s="89" t="s">
        <v>1765</v>
      </c>
      <c r="L17" s="135" t="s">
        <v>654</v>
      </c>
      <c r="M17" s="89" t="s">
        <v>1766</v>
      </c>
      <c r="N17" s="89" t="s">
        <v>1767</v>
      </c>
      <c r="O17" s="89">
        <v>14</v>
      </c>
      <c r="P17" s="89">
        <v>0</v>
      </c>
      <c r="Q17" s="89">
        <v>0</v>
      </c>
      <c r="R17" s="89">
        <v>14</v>
      </c>
      <c r="S17" s="89">
        <v>5</v>
      </c>
      <c r="T17" s="89">
        <v>20</v>
      </c>
      <c r="U17" s="89">
        <v>1</v>
      </c>
      <c r="V17" s="89">
        <v>19411</v>
      </c>
      <c r="W17" s="89" t="s">
        <v>1768</v>
      </c>
      <c r="X17" s="89">
        <v>0</v>
      </c>
      <c r="Y17" s="135" t="s">
        <v>654</v>
      </c>
      <c r="Z17" s="89" t="s">
        <v>1763</v>
      </c>
      <c r="AA17" s="89" t="s">
        <v>192</v>
      </c>
      <c r="AC17" s="89" t="s">
        <v>187</v>
      </c>
      <c r="AD17" s="89" t="s">
        <v>924</v>
      </c>
      <c r="AF17" s="93">
        <v>10</v>
      </c>
      <c r="AG17" s="89" t="s">
        <v>196</v>
      </c>
      <c r="AH17" s="89">
        <v>1</v>
      </c>
      <c r="AI17" s="89" t="s">
        <v>257</v>
      </c>
      <c r="AK17" s="89" t="s">
        <v>186</v>
      </c>
      <c r="AM17" s="89" t="s">
        <v>897</v>
      </c>
      <c r="AT17" s="90" t="s">
        <v>2377</v>
      </c>
    </row>
    <row r="18" spans="1:46" ht="60" x14ac:dyDescent="0.25">
      <c r="A18" s="89" t="s">
        <v>650</v>
      </c>
      <c r="B18" s="89" t="s">
        <v>209</v>
      </c>
      <c r="C18" s="89" t="s">
        <v>1759</v>
      </c>
      <c r="D18" s="89" t="s">
        <v>189</v>
      </c>
      <c r="E18" s="89" t="s">
        <v>1760</v>
      </c>
      <c r="F18" s="89" t="s">
        <v>1761</v>
      </c>
      <c r="G18" s="89" t="s">
        <v>1762</v>
      </c>
      <c r="H18" s="89">
        <v>11795</v>
      </c>
      <c r="I18" s="90" t="s">
        <v>1769</v>
      </c>
      <c r="J18" s="89" t="s">
        <v>1770</v>
      </c>
      <c r="K18" s="89" t="s">
        <v>1771</v>
      </c>
      <c r="L18" s="135" t="s">
        <v>654</v>
      </c>
      <c r="M18" s="89" t="s">
        <v>1766</v>
      </c>
      <c r="N18" s="89" t="s">
        <v>1767</v>
      </c>
      <c r="O18" s="89">
        <v>14</v>
      </c>
      <c r="P18" s="89">
        <v>0</v>
      </c>
      <c r="Q18" s="89">
        <v>0</v>
      </c>
      <c r="R18" s="89">
        <v>14</v>
      </c>
      <c r="S18" s="89">
        <v>5</v>
      </c>
      <c r="T18" s="89">
        <v>20</v>
      </c>
      <c r="U18" s="89">
        <v>1</v>
      </c>
      <c r="V18" s="89">
        <v>19413</v>
      </c>
      <c r="W18" s="89" t="s">
        <v>1772</v>
      </c>
      <c r="X18" s="89">
        <v>5</v>
      </c>
      <c r="Y18" s="135" t="s">
        <v>993</v>
      </c>
      <c r="Z18" s="89" t="s">
        <v>1769</v>
      </c>
      <c r="AA18" s="89" t="s">
        <v>188</v>
      </c>
      <c r="AB18" s="89" t="s">
        <v>188</v>
      </c>
      <c r="AC18" s="89" t="s">
        <v>187</v>
      </c>
      <c r="AD18" s="89" t="s">
        <v>924</v>
      </c>
      <c r="AF18" s="93">
        <v>10</v>
      </c>
      <c r="AG18" s="89" t="s">
        <v>196</v>
      </c>
      <c r="AH18" s="89">
        <v>1</v>
      </c>
      <c r="AK18" s="89" t="s">
        <v>186</v>
      </c>
      <c r="AM18" s="89" t="s">
        <v>897</v>
      </c>
      <c r="AT18" s="90" t="s">
        <v>2377</v>
      </c>
    </row>
    <row r="19" spans="1:46" ht="60" x14ac:dyDescent="0.25">
      <c r="A19" s="89" t="s">
        <v>650</v>
      </c>
      <c r="B19" s="89" t="s">
        <v>209</v>
      </c>
      <c r="C19" s="89" t="s">
        <v>1759</v>
      </c>
      <c r="D19" s="89" t="s">
        <v>189</v>
      </c>
      <c r="E19" s="89" t="s">
        <v>1760</v>
      </c>
      <c r="F19" s="89" t="s">
        <v>1761</v>
      </c>
      <c r="G19" s="89" t="s">
        <v>1762</v>
      </c>
      <c r="H19" s="89">
        <v>11795</v>
      </c>
      <c r="I19" s="90" t="s">
        <v>1769</v>
      </c>
      <c r="J19" s="89" t="s">
        <v>1770</v>
      </c>
      <c r="K19" s="89" t="s">
        <v>1771</v>
      </c>
      <c r="L19" s="135" t="s">
        <v>654</v>
      </c>
      <c r="M19" s="89" t="s">
        <v>1766</v>
      </c>
      <c r="N19" s="89" t="s">
        <v>1767</v>
      </c>
      <c r="O19" s="89">
        <v>14</v>
      </c>
      <c r="P19" s="89">
        <v>0</v>
      </c>
      <c r="Q19" s="89">
        <v>0</v>
      </c>
      <c r="R19" s="89">
        <v>14</v>
      </c>
      <c r="S19" s="89">
        <v>5</v>
      </c>
      <c r="T19" s="89">
        <v>20</v>
      </c>
      <c r="U19" s="89">
        <v>1</v>
      </c>
      <c r="V19" s="89">
        <v>19412</v>
      </c>
      <c r="W19" s="89" t="s">
        <v>1773</v>
      </c>
      <c r="X19" s="89">
        <v>0</v>
      </c>
      <c r="Y19" s="135" t="s">
        <v>654</v>
      </c>
      <c r="Z19" s="89" t="s">
        <v>1769</v>
      </c>
      <c r="AA19" s="89" t="s">
        <v>188</v>
      </c>
      <c r="AC19" s="89" t="s">
        <v>187</v>
      </c>
      <c r="AD19" s="89" t="s">
        <v>924</v>
      </c>
      <c r="AF19" s="93">
        <v>10</v>
      </c>
      <c r="AG19" s="89" t="s">
        <v>196</v>
      </c>
      <c r="AH19" s="89">
        <v>1</v>
      </c>
      <c r="AI19" s="89" t="s">
        <v>257</v>
      </c>
      <c r="AK19" s="89" t="s">
        <v>186</v>
      </c>
      <c r="AM19" s="89" t="s">
        <v>897</v>
      </c>
      <c r="AT19" s="90" t="s">
        <v>2377</v>
      </c>
    </row>
    <row r="20" spans="1:46" ht="30" x14ac:dyDescent="0.25">
      <c r="A20" s="89" t="s">
        <v>650</v>
      </c>
      <c r="B20" s="89" t="s">
        <v>1781</v>
      </c>
      <c r="C20" s="89" t="s">
        <v>1782</v>
      </c>
      <c r="D20" s="89" t="s">
        <v>199</v>
      </c>
      <c r="E20" s="89" t="s">
        <v>1783</v>
      </c>
      <c r="F20" s="89" t="s">
        <v>1784</v>
      </c>
      <c r="G20" s="89" t="s">
        <v>1785</v>
      </c>
      <c r="H20" s="89">
        <v>10691</v>
      </c>
      <c r="I20" s="90" t="s">
        <v>1786</v>
      </c>
      <c r="J20" s="89" t="s">
        <v>1787</v>
      </c>
      <c r="K20" s="89" t="s">
        <v>1788</v>
      </c>
      <c r="L20" s="135" t="s">
        <v>654</v>
      </c>
      <c r="M20" s="89" t="s">
        <v>1789</v>
      </c>
      <c r="N20" s="89" t="s">
        <v>1790</v>
      </c>
      <c r="O20" s="89">
        <v>0</v>
      </c>
      <c r="P20" s="89">
        <v>10</v>
      </c>
      <c r="Q20" s="89">
        <v>18</v>
      </c>
      <c r="R20" s="89">
        <v>28</v>
      </c>
      <c r="S20" s="89">
        <v>1</v>
      </c>
      <c r="T20" s="89">
        <v>60</v>
      </c>
      <c r="U20" s="89">
        <v>1</v>
      </c>
      <c r="V20" s="89">
        <v>17686</v>
      </c>
      <c r="W20" s="89" t="s">
        <v>1791</v>
      </c>
      <c r="X20" s="89">
        <v>3</v>
      </c>
      <c r="Y20" s="135" t="s">
        <v>1102</v>
      </c>
      <c r="Z20" s="89" t="s">
        <v>1786</v>
      </c>
      <c r="AA20" s="89" t="s">
        <v>192</v>
      </c>
      <c r="AC20" s="89" t="s">
        <v>187</v>
      </c>
      <c r="AD20" s="89" t="s">
        <v>924</v>
      </c>
      <c r="AF20" s="93">
        <v>8</v>
      </c>
      <c r="AG20" s="89" t="s">
        <v>196</v>
      </c>
      <c r="AH20" s="89">
        <v>2</v>
      </c>
      <c r="AK20" s="89" t="s">
        <v>186</v>
      </c>
      <c r="AL20" s="89" t="s">
        <v>925</v>
      </c>
      <c r="AM20" s="89" t="s">
        <v>76</v>
      </c>
      <c r="AN20" s="89" t="s">
        <v>185</v>
      </c>
      <c r="AO20" s="89" t="s">
        <v>226</v>
      </c>
      <c r="AP20" s="89" t="s">
        <v>185</v>
      </c>
      <c r="AQ20" s="89" t="s">
        <v>1792</v>
      </c>
      <c r="AR20" s="89" t="s">
        <v>185</v>
      </c>
      <c r="AT20" s="131" t="s">
        <v>2378</v>
      </c>
    </row>
    <row r="21" spans="1:46" ht="45" x14ac:dyDescent="0.25">
      <c r="A21" s="89" t="s">
        <v>650</v>
      </c>
      <c r="B21" s="89" t="s">
        <v>304</v>
      </c>
      <c r="C21" s="89" t="s">
        <v>303</v>
      </c>
      <c r="D21" s="89" t="s">
        <v>183</v>
      </c>
      <c r="E21" s="89" t="s">
        <v>672</v>
      </c>
      <c r="F21" s="89" t="s">
        <v>673</v>
      </c>
      <c r="G21" s="89" t="s">
        <v>671</v>
      </c>
      <c r="H21" s="89">
        <v>12148</v>
      </c>
      <c r="I21" s="90" t="s">
        <v>1793</v>
      </c>
      <c r="J21" s="89" t="s">
        <v>1794</v>
      </c>
      <c r="K21" s="89" t="s">
        <v>1795</v>
      </c>
      <c r="L21" s="135" t="s">
        <v>654</v>
      </c>
      <c r="M21" s="89" t="s">
        <v>1796</v>
      </c>
      <c r="N21" s="89" t="s">
        <v>1797</v>
      </c>
      <c r="O21" s="89">
        <v>0</v>
      </c>
      <c r="P21" s="89">
        <v>12</v>
      </c>
      <c r="Q21" s="89">
        <v>0</v>
      </c>
      <c r="R21" s="89">
        <v>12</v>
      </c>
      <c r="S21" s="89">
        <v>1</v>
      </c>
      <c r="T21" s="89">
        <v>24</v>
      </c>
      <c r="U21" s="89">
        <v>1</v>
      </c>
      <c r="V21" s="89">
        <v>19866</v>
      </c>
      <c r="W21" s="89" t="s">
        <v>1798</v>
      </c>
      <c r="X21" s="89">
        <v>0</v>
      </c>
      <c r="Y21" s="135" t="s">
        <v>654</v>
      </c>
      <c r="Z21" s="89" t="s">
        <v>1793</v>
      </c>
      <c r="AA21" s="89" t="s">
        <v>192</v>
      </c>
      <c r="AC21" s="89" t="s">
        <v>187</v>
      </c>
      <c r="AD21" s="89" t="s">
        <v>904</v>
      </c>
      <c r="AF21" s="93">
        <v>8</v>
      </c>
      <c r="AG21" s="89" t="s">
        <v>720</v>
      </c>
      <c r="AH21" s="89">
        <v>1</v>
      </c>
      <c r="AI21" s="89" t="s">
        <v>784</v>
      </c>
      <c r="AK21" s="89" t="s">
        <v>186</v>
      </c>
      <c r="AM21" s="89" t="s">
        <v>897</v>
      </c>
      <c r="AT21" s="131" t="s">
        <v>2378</v>
      </c>
    </row>
    <row r="22" spans="1:46" ht="30" x14ac:dyDescent="0.25">
      <c r="A22" s="89" t="s">
        <v>650</v>
      </c>
      <c r="B22" s="89" t="s">
        <v>194</v>
      </c>
      <c r="C22" s="89" t="s">
        <v>1883</v>
      </c>
      <c r="D22" s="89" t="s">
        <v>189</v>
      </c>
      <c r="E22" s="89" t="s">
        <v>1884</v>
      </c>
      <c r="F22" s="89" t="s">
        <v>1859</v>
      </c>
      <c r="G22" s="89" t="s">
        <v>1885</v>
      </c>
      <c r="H22" s="89">
        <v>11780</v>
      </c>
      <c r="I22" s="90" t="s">
        <v>1886</v>
      </c>
      <c r="J22" s="89" t="s">
        <v>1887</v>
      </c>
      <c r="K22" s="89" t="s">
        <v>1888</v>
      </c>
      <c r="L22" s="135" t="s">
        <v>654</v>
      </c>
      <c r="M22" s="89" t="s">
        <v>1889</v>
      </c>
      <c r="N22" s="89" t="s">
        <v>1890</v>
      </c>
      <c r="O22" s="89">
        <v>28</v>
      </c>
      <c r="P22" s="89">
        <v>0</v>
      </c>
      <c r="Q22" s="89">
        <v>0</v>
      </c>
      <c r="R22" s="89">
        <v>28</v>
      </c>
      <c r="S22" s="89">
        <v>2</v>
      </c>
      <c r="T22" s="89">
        <v>50</v>
      </c>
      <c r="U22" s="89">
        <v>1</v>
      </c>
      <c r="V22" s="89">
        <v>19381</v>
      </c>
      <c r="W22" s="89" t="s">
        <v>1891</v>
      </c>
      <c r="X22" s="89">
        <v>0</v>
      </c>
      <c r="Y22" s="135" t="s">
        <v>654</v>
      </c>
      <c r="Z22" s="89" t="s">
        <v>1886</v>
      </c>
      <c r="AA22" s="89" t="s">
        <v>192</v>
      </c>
      <c r="AC22" s="89" t="s">
        <v>187</v>
      </c>
      <c r="AD22" s="89" t="s">
        <v>904</v>
      </c>
      <c r="AF22" s="93">
        <v>5</v>
      </c>
      <c r="AG22" s="89" t="s">
        <v>191</v>
      </c>
      <c r="AH22" s="89">
        <v>2</v>
      </c>
      <c r="AI22" s="89" t="s">
        <v>257</v>
      </c>
      <c r="AK22" s="89" t="s">
        <v>186</v>
      </c>
      <c r="AM22" s="89" t="s">
        <v>1122</v>
      </c>
      <c r="AN22" s="89" t="s">
        <v>185</v>
      </c>
      <c r="AO22" s="89" t="s">
        <v>1680</v>
      </c>
      <c r="AP22" s="89" t="s">
        <v>204</v>
      </c>
      <c r="AT22" s="90" t="s">
        <v>2377</v>
      </c>
    </row>
    <row r="23" spans="1:46" ht="30" x14ac:dyDescent="0.25">
      <c r="A23" s="89" t="s">
        <v>650</v>
      </c>
      <c r="B23" s="89" t="s">
        <v>194</v>
      </c>
      <c r="C23" s="89" t="s">
        <v>1883</v>
      </c>
      <c r="D23" s="89" t="s">
        <v>189</v>
      </c>
      <c r="E23" s="89" t="s">
        <v>1884</v>
      </c>
      <c r="F23" s="89" t="s">
        <v>1859</v>
      </c>
      <c r="G23" s="89" t="s">
        <v>1885</v>
      </c>
      <c r="H23" s="89">
        <v>10525</v>
      </c>
      <c r="I23" s="90" t="s">
        <v>1892</v>
      </c>
      <c r="J23" s="89" t="s">
        <v>1893</v>
      </c>
      <c r="K23" s="89" t="s">
        <v>1894</v>
      </c>
      <c r="L23" s="135" t="s">
        <v>654</v>
      </c>
      <c r="M23" s="89" t="s">
        <v>1895</v>
      </c>
      <c r="N23" s="89" t="s">
        <v>1896</v>
      </c>
      <c r="O23" s="89">
        <v>28</v>
      </c>
      <c r="P23" s="89">
        <v>0</v>
      </c>
      <c r="Q23" s="89">
        <v>0</v>
      </c>
      <c r="R23" s="89">
        <v>28</v>
      </c>
      <c r="S23" s="89">
        <v>2</v>
      </c>
      <c r="T23" s="89">
        <v>50</v>
      </c>
      <c r="U23" s="89">
        <v>1</v>
      </c>
      <c r="V23" s="89">
        <v>17418</v>
      </c>
      <c r="W23" s="89" t="s">
        <v>1897</v>
      </c>
      <c r="X23" s="89">
        <v>0</v>
      </c>
      <c r="Y23" s="135" t="s">
        <v>654</v>
      </c>
      <c r="Z23" s="89" t="s">
        <v>1892</v>
      </c>
      <c r="AA23" s="89" t="s">
        <v>192</v>
      </c>
      <c r="AC23" s="89" t="s">
        <v>187</v>
      </c>
      <c r="AD23" s="89" t="s">
        <v>904</v>
      </c>
      <c r="AF23" s="93">
        <v>6</v>
      </c>
      <c r="AG23" s="89" t="s">
        <v>196</v>
      </c>
      <c r="AH23" s="89">
        <v>2</v>
      </c>
      <c r="AI23" s="89" t="s">
        <v>257</v>
      </c>
      <c r="AK23" s="89" t="s">
        <v>186</v>
      </c>
      <c r="AM23" s="89" t="s">
        <v>1680</v>
      </c>
      <c r="AN23" s="89" t="s">
        <v>185</v>
      </c>
      <c r="AO23" s="89" t="s">
        <v>225</v>
      </c>
      <c r="AP23" s="89" t="s">
        <v>204</v>
      </c>
      <c r="AT23" s="90" t="s">
        <v>2377</v>
      </c>
    </row>
    <row r="24" spans="1:46" ht="30" x14ac:dyDescent="0.25">
      <c r="A24" s="89" t="s">
        <v>650</v>
      </c>
      <c r="B24" s="89" t="s">
        <v>197</v>
      </c>
      <c r="C24" s="89" t="s">
        <v>1950</v>
      </c>
      <c r="D24" s="89" t="s">
        <v>189</v>
      </c>
      <c r="E24" s="89" t="s">
        <v>1951</v>
      </c>
      <c r="F24" s="89" t="s">
        <v>1952</v>
      </c>
      <c r="G24" s="89" t="s">
        <v>1953</v>
      </c>
      <c r="H24" s="89">
        <v>11773</v>
      </c>
      <c r="I24" s="90" t="s">
        <v>1954</v>
      </c>
      <c r="J24" s="89" t="s">
        <v>1955</v>
      </c>
      <c r="K24" s="89" t="s">
        <v>1956</v>
      </c>
      <c r="L24" s="135" t="s">
        <v>654</v>
      </c>
      <c r="M24" s="89" t="s">
        <v>1957</v>
      </c>
      <c r="N24" s="89" t="s">
        <v>1958</v>
      </c>
      <c r="O24" s="89">
        <v>26</v>
      </c>
      <c r="P24" s="89">
        <v>0</v>
      </c>
      <c r="Q24" s="89">
        <v>2</v>
      </c>
      <c r="R24" s="89">
        <v>28</v>
      </c>
      <c r="S24" s="89">
        <v>5</v>
      </c>
      <c r="T24" s="89">
        <v>30</v>
      </c>
      <c r="U24" s="89">
        <v>0</v>
      </c>
      <c r="V24" s="89">
        <v>19367</v>
      </c>
      <c r="W24" s="89" t="s">
        <v>1959</v>
      </c>
      <c r="X24" s="89">
        <v>0</v>
      </c>
      <c r="Y24" s="135" t="s">
        <v>654</v>
      </c>
      <c r="Z24" s="89" t="s">
        <v>1954</v>
      </c>
      <c r="AA24" s="89" t="s">
        <v>192</v>
      </c>
      <c r="AC24" s="89" t="s">
        <v>187</v>
      </c>
      <c r="AD24" s="89" t="s">
        <v>904</v>
      </c>
      <c r="AF24" s="93">
        <v>1</v>
      </c>
      <c r="AG24" s="89" t="s">
        <v>191</v>
      </c>
      <c r="AH24" s="89">
        <v>2</v>
      </c>
      <c r="AI24" s="89" t="s">
        <v>257</v>
      </c>
      <c r="AK24" s="89" t="s">
        <v>186</v>
      </c>
      <c r="AM24" s="89" t="s">
        <v>897</v>
      </c>
      <c r="AT24" s="90" t="s">
        <v>2377</v>
      </c>
    </row>
    <row r="25" spans="1:46" ht="60" x14ac:dyDescent="0.25">
      <c r="A25" s="89" t="s">
        <v>650</v>
      </c>
      <c r="B25" s="89" t="s">
        <v>275</v>
      </c>
      <c r="C25" s="89" t="s">
        <v>2035</v>
      </c>
      <c r="D25" s="89" t="s">
        <v>2036</v>
      </c>
      <c r="E25" s="89" t="s">
        <v>2037</v>
      </c>
      <c r="F25" s="89" t="s">
        <v>2038</v>
      </c>
      <c r="G25" s="89" t="s">
        <v>2039</v>
      </c>
      <c r="H25" s="89">
        <v>10800</v>
      </c>
      <c r="I25" s="90" t="s">
        <v>2040</v>
      </c>
      <c r="J25" s="89" t="s">
        <v>2041</v>
      </c>
      <c r="K25" s="89" t="s">
        <v>2042</v>
      </c>
      <c r="L25" s="135" t="s">
        <v>654</v>
      </c>
      <c r="M25" s="89" t="s">
        <v>2043</v>
      </c>
      <c r="N25" s="89" t="s">
        <v>2044</v>
      </c>
      <c r="O25" s="89">
        <v>0</v>
      </c>
      <c r="P25" s="89">
        <v>24</v>
      </c>
      <c r="Q25" s="89">
        <v>0</v>
      </c>
      <c r="R25" s="89">
        <v>24</v>
      </c>
      <c r="S25" s="89">
        <v>5</v>
      </c>
      <c r="T25" s="89">
        <v>15</v>
      </c>
      <c r="U25" s="89">
        <v>0</v>
      </c>
      <c r="V25" s="89">
        <v>17893</v>
      </c>
      <c r="W25" s="89" t="s">
        <v>2045</v>
      </c>
      <c r="X25" s="89">
        <v>0</v>
      </c>
      <c r="Y25" s="135" t="s">
        <v>654</v>
      </c>
      <c r="Z25" s="89" t="s">
        <v>2040</v>
      </c>
      <c r="AA25" s="89" t="s">
        <v>192</v>
      </c>
      <c r="AC25" s="89" t="s">
        <v>187</v>
      </c>
      <c r="AD25" s="89" t="s">
        <v>904</v>
      </c>
      <c r="AF25" s="93">
        <v>1</v>
      </c>
      <c r="AG25" s="89" t="s">
        <v>720</v>
      </c>
      <c r="AH25" s="89">
        <v>2</v>
      </c>
      <c r="AK25" s="89" t="s">
        <v>186</v>
      </c>
      <c r="AL25" s="89" t="s">
        <v>925</v>
      </c>
      <c r="AM25" s="89" t="s">
        <v>897</v>
      </c>
      <c r="AT25" s="90" t="s">
        <v>2377</v>
      </c>
    </row>
    <row r="26" spans="1:46" ht="75" x14ac:dyDescent="0.25">
      <c r="A26" s="89" t="s">
        <v>650</v>
      </c>
      <c r="B26" s="89" t="s">
        <v>275</v>
      </c>
      <c r="C26" s="89" t="s">
        <v>2046</v>
      </c>
      <c r="D26" s="89" t="s">
        <v>183</v>
      </c>
      <c r="E26" s="89" t="s">
        <v>2047</v>
      </c>
      <c r="F26" s="89" t="s">
        <v>2048</v>
      </c>
      <c r="G26" s="89" t="s">
        <v>2049</v>
      </c>
      <c r="H26" s="89">
        <v>11708</v>
      </c>
      <c r="I26" s="90" t="s">
        <v>2050</v>
      </c>
      <c r="J26" s="89" t="s">
        <v>2051</v>
      </c>
      <c r="K26" s="89" t="s">
        <v>2052</v>
      </c>
      <c r="L26" s="135" t="s">
        <v>654</v>
      </c>
      <c r="M26" s="89" t="s">
        <v>2053</v>
      </c>
      <c r="N26" s="89" t="s">
        <v>2054</v>
      </c>
      <c r="O26" s="89">
        <v>0</v>
      </c>
      <c r="P26" s="89">
        <v>0</v>
      </c>
      <c r="Q26" s="89">
        <v>14</v>
      </c>
      <c r="R26" s="89">
        <v>14</v>
      </c>
      <c r="S26" s="89">
        <v>5</v>
      </c>
      <c r="T26" s="89">
        <v>20</v>
      </c>
      <c r="U26" s="89">
        <v>1</v>
      </c>
      <c r="V26" s="89">
        <v>19255</v>
      </c>
      <c r="W26" s="89" t="s">
        <v>2055</v>
      </c>
      <c r="X26" s="89">
        <v>0</v>
      </c>
      <c r="Y26" s="135" t="s">
        <v>654</v>
      </c>
      <c r="Z26" s="89" t="s">
        <v>2050</v>
      </c>
      <c r="AA26" s="89" t="s">
        <v>192</v>
      </c>
      <c r="AC26" s="89" t="s">
        <v>187</v>
      </c>
      <c r="AD26" s="89" t="s">
        <v>904</v>
      </c>
      <c r="AF26" s="93">
        <v>10</v>
      </c>
      <c r="AG26" s="89" t="s">
        <v>196</v>
      </c>
      <c r="AH26" s="89">
        <v>1</v>
      </c>
      <c r="AI26" s="89" t="s">
        <v>682</v>
      </c>
      <c r="AK26" s="89" t="s">
        <v>186</v>
      </c>
      <c r="AM26" s="89" t="s">
        <v>897</v>
      </c>
      <c r="AT26" s="90" t="s">
        <v>2377</v>
      </c>
    </row>
    <row r="27" spans="1:46" ht="45" x14ac:dyDescent="0.25">
      <c r="A27" s="89" t="s">
        <v>650</v>
      </c>
      <c r="B27" s="89" t="s">
        <v>309</v>
      </c>
      <c r="C27" s="89" t="s">
        <v>308</v>
      </c>
      <c r="D27" s="89" t="s">
        <v>189</v>
      </c>
      <c r="E27" s="89" t="s">
        <v>699</v>
      </c>
      <c r="F27" s="89" t="s">
        <v>700</v>
      </c>
      <c r="G27" s="89" t="s">
        <v>698</v>
      </c>
      <c r="H27" s="89">
        <v>10805</v>
      </c>
      <c r="I27" s="90" t="s">
        <v>2102</v>
      </c>
      <c r="J27" s="89" t="s">
        <v>2103</v>
      </c>
      <c r="K27" s="89" t="s">
        <v>2104</v>
      </c>
      <c r="L27" s="135" t="s">
        <v>654</v>
      </c>
      <c r="M27" s="89" t="s">
        <v>2105</v>
      </c>
      <c r="N27" s="89" t="s">
        <v>2106</v>
      </c>
      <c r="O27" s="89">
        <v>2</v>
      </c>
      <c r="P27" s="89">
        <v>10</v>
      </c>
      <c r="Q27" s="89">
        <v>0</v>
      </c>
      <c r="R27" s="89">
        <v>12</v>
      </c>
      <c r="S27" s="89">
        <v>2</v>
      </c>
      <c r="T27" s="89">
        <v>5</v>
      </c>
      <c r="U27" s="89">
        <v>1</v>
      </c>
      <c r="V27" s="89">
        <v>17902</v>
      </c>
      <c r="W27" s="89" t="s">
        <v>2107</v>
      </c>
      <c r="X27" s="89">
        <v>0</v>
      </c>
      <c r="Y27" s="135" t="s">
        <v>654</v>
      </c>
      <c r="Z27" s="89" t="s">
        <v>2102</v>
      </c>
      <c r="AA27" s="89" t="s">
        <v>192</v>
      </c>
      <c r="AC27" s="89" t="s">
        <v>187</v>
      </c>
      <c r="AD27" s="89" t="s">
        <v>904</v>
      </c>
      <c r="AF27" s="93">
        <v>10</v>
      </c>
      <c r="AG27" s="89" t="s">
        <v>196</v>
      </c>
      <c r="AH27" s="89">
        <v>1</v>
      </c>
      <c r="AK27" s="89" t="s">
        <v>186</v>
      </c>
      <c r="AL27" s="89" t="s">
        <v>925</v>
      </c>
      <c r="AM27" s="89" t="s">
        <v>226</v>
      </c>
      <c r="AN27" s="89" t="s">
        <v>185</v>
      </c>
      <c r="AO27" s="89" t="s">
        <v>1780</v>
      </c>
      <c r="AP27" s="89" t="s">
        <v>185</v>
      </c>
      <c r="AT27" s="90" t="s">
        <v>2377</v>
      </c>
    </row>
    <row r="28" spans="1:46" ht="45" x14ac:dyDescent="0.25">
      <c r="A28" s="89" t="s">
        <v>650</v>
      </c>
      <c r="B28" s="89" t="s">
        <v>2108</v>
      </c>
      <c r="C28" s="89" t="s">
        <v>2126</v>
      </c>
      <c r="D28" s="89" t="s">
        <v>189</v>
      </c>
      <c r="E28" s="89" t="s">
        <v>2127</v>
      </c>
      <c r="F28" s="89" t="s">
        <v>2128</v>
      </c>
      <c r="G28" s="89" t="s">
        <v>2129</v>
      </c>
      <c r="H28" s="89">
        <v>11759</v>
      </c>
      <c r="I28" s="90" t="s">
        <v>2130</v>
      </c>
      <c r="J28" s="89" t="s">
        <v>2131</v>
      </c>
      <c r="K28" s="89" t="s">
        <v>2132</v>
      </c>
      <c r="L28" s="135" t="s">
        <v>654</v>
      </c>
      <c r="M28" s="89" t="s">
        <v>2133</v>
      </c>
      <c r="N28" s="89" t="s">
        <v>2134</v>
      </c>
      <c r="O28" s="89">
        <v>0</v>
      </c>
      <c r="P28" s="89">
        <v>0</v>
      </c>
      <c r="Q28" s="89">
        <v>28</v>
      </c>
      <c r="R28" s="89">
        <v>28</v>
      </c>
      <c r="S28" s="89">
        <v>3</v>
      </c>
      <c r="T28" s="89">
        <v>0</v>
      </c>
      <c r="U28" s="89">
        <v>1</v>
      </c>
      <c r="V28" s="89">
        <v>19350</v>
      </c>
      <c r="W28" s="89" t="s">
        <v>2135</v>
      </c>
      <c r="X28" s="89">
        <v>0</v>
      </c>
      <c r="Y28" s="135" t="s">
        <v>654</v>
      </c>
      <c r="Z28" s="89" t="s">
        <v>2130</v>
      </c>
      <c r="AA28" s="89" t="s">
        <v>192</v>
      </c>
      <c r="AC28" s="89" t="s">
        <v>187</v>
      </c>
      <c r="AD28" s="89" t="s">
        <v>924</v>
      </c>
      <c r="AF28" s="93">
        <v>9</v>
      </c>
      <c r="AG28" s="89" t="s">
        <v>191</v>
      </c>
      <c r="AH28" s="89">
        <v>2</v>
      </c>
      <c r="AI28" s="89" t="s">
        <v>257</v>
      </c>
      <c r="AK28" s="89" t="s">
        <v>186</v>
      </c>
      <c r="AM28" s="89" t="s">
        <v>231</v>
      </c>
      <c r="AN28" s="89" t="s">
        <v>185</v>
      </c>
      <c r="AO28" s="89" t="s">
        <v>224</v>
      </c>
      <c r="AP28" s="89" t="s">
        <v>185</v>
      </c>
      <c r="AT28" s="90" t="s">
        <v>2377</v>
      </c>
    </row>
    <row r="29" spans="1:46" ht="30" x14ac:dyDescent="0.25">
      <c r="A29" s="89" t="s">
        <v>650</v>
      </c>
      <c r="B29" s="89" t="s">
        <v>2108</v>
      </c>
      <c r="C29" s="89" t="s">
        <v>2126</v>
      </c>
      <c r="D29" s="89" t="s">
        <v>189</v>
      </c>
      <c r="E29" s="89" t="s">
        <v>2127</v>
      </c>
      <c r="F29" s="89" t="s">
        <v>2128</v>
      </c>
      <c r="G29" s="89" t="s">
        <v>2129</v>
      </c>
      <c r="H29" s="89">
        <v>11821</v>
      </c>
      <c r="I29" s="90" t="s">
        <v>2136</v>
      </c>
      <c r="J29" s="89" t="s">
        <v>2137</v>
      </c>
      <c r="K29" s="89" t="s">
        <v>2138</v>
      </c>
      <c r="L29" s="135" t="s">
        <v>654</v>
      </c>
      <c r="M29" s="89" t="s">
        <v>2133</v>
      </c>
      <c r="N29" s="89" t="s">
        <v>2134</v>
      </c>
      <c r="O29" s="89">
        <v>0</v>
      </c>
      <c r="P29" s="89">
        <v>0</v>
      </c>
      <c r="Q29" s="89">
        <v>28</v>
      </c>
      <c r="R29" s="89">
        <v>28</v>
      </c>
      <c r="S29" s="89">
        <v>3</v>
      </c>
      <c r="T29" s="89">
        <v>0</v>
      </c>
      <c r="U29" s="89">
        <v>1</v>
      </c>
      <c r="V29" s="89">
        <v>19469</v>
      </c>
      <c r="W29" s="89" t="s">
        <v>2139</v>
      </c>
      <c r="X29" s="89">
        <v>5</v>
      </c>
      <c r="Y29" s="135" t="s">
        <v>993</v>
      </c>
      <c r="Z29" s="89" t="s">
        <v>2136</v>
      </c>
      <c r="AA29" s="89" t="s">
        <v>188</v>
      </c>
      <c r="AB29" s="89" t="s">
        <v>188</v>
      </c>
      <c r="AC29" s="89" t="s">
        <v>187</v>
      </c>
      <c r="AD29" s="89" t="s">
        <v>924</v>
      </c>
      <c r="AF29" s="93">
        <v>9</v>
      </c>
      <c r="AG29" s="89" t="s">
        <v>191</v>
      </c>
      <c r="AH29" s="89">
        <v>2</v>
      </c>
      <c r="AK29" s="89" t="s">
        <v>186</v>
      </c>
      <c r="AM29" s="89" t="s">
        <v>1079</v>
      </c>
      <c r="AN29" s="89" t="s">
        <v>185</v>
      </c>
      <c r="AO29" s="89" t="s">
        <v>243</v>
      </c>
      <c r="AP29" s="89" t="s">
        <v>185</v>
      </c>
      <c r="AT29" s="90" t="s">
        <v>2377</v>
      </c>
    </row>
    <row r="30" spans="1:46" ht="30" x14ac:dyDescent="0.25">
      <c r="A30" s="89" t="s">
        <v>650</v>
      </c>
      <c r="B30" s="89" t="s">
        <v>2108</v>
      </c>
      <c r="C30" s="89" t="s">
        <v>2126</v>
      </c>
      <c r="D30" s="89" t="s">
        <v>189</v>
      </c>
      <c r="E30" s="89" t="s">
        <v>2127</v>
      </c>
      <c r="F30" s="89" t="s">
        <v>2128</v>
      </c>
      <c r="G30" s="89" t="s">
        <v>2129</v>
      </c>
      <c r="H30" s="89">
        <v>11821</v>
      </c>
      <c r="I30" s="90" t="s">
        <v>2136</v>
      </c>
      <c r="J30" s="89" t="s">
        <v>2137</v>
      </c>
      <c r="K30" s="89" t="s">
        <v>2138</v>
      </c>
      <c r="L30" s="135" t="s">
        <v>654</v>
      </c>
      <c r="M30" s="89" t="s">
        <v>2133</v>
      </c>
      <c r="N30" s="89" t="s">
        <v>2134</v>
      </c>
      <c r="O30" s="89">
        <v>0</v>
      </c>
      <c r="P30" s="89">
        <v>0</v>
      </c>
      <c r="Q30" s="89">
        <v>28</v>
      </c>
      <c r="R30" s="89">
        <v>28</v>
      </c>
      <c r="S30" s="89">
        <v>3</v>
      </c>
      <c r="T30" s="89">
        <v>0</v>
      </c>
      <c r="U30" s="89">
        <v>1</v>
      </c>
      <c r="V30" s="89">
        <v>19468</v>
      </c>
      <c r="W30" s="89" t="s">
        <v>2140</v>
      </c>
      <c r="X30" s="89">
        <v>0</v>
      </c>
      <c r="Y30" s="135" t="s">
        <v>654</v>
      </c>
      <c r="Z30" s="89" t="s">
        <v>2136</v>
      </c>
      <c r="AA30" s="89" t="s">
        <v>188</v>
      </c>
      <c r="AC30" s="89" t="s">
        <v>187</v>
      </c>
      <c r="AD30" s="89" t="s">
        <v>924</v>
      </c>
      <c r="AF30" s="93">
        <v>9</v>
      </c>
      <c r="AG30" s="89" t="s">
        <v>191</v>
      </c>
      <c r="AH30" s="89">
        <v>2</v>
      </c>
      <c r="AI30" s="89" t="s">
        <v>257</v>
      </c>
      <c r="AK30" s="89" t="s">
        <v>186</v>
      </c>
      <c r="AM30" s="89" t="s">
        <v>232</v>
      </c>
      <c r="AN30" s="89" t="s">
        <v>185</v>
      </c>
      <c r="AO30" s="89" t="s">
        <v>236</v>
      </c>
      <c r="AP30" s="89" t="s">
        <v>185</v>
      </c>
      <c r="AT30" s="90" t="s">
        <v>2377</v>
      </c>
    </row>
    <row r="31" spans="1:46" ht="30" x14ac:dyDescent="0.25">
      <c r="A31" s="89" t="s">
        <v>650</v>
      </c>
      <c r="B31" s="89" t="s">
        <v>2108</v>
      </c>
      <c r="C31" s="89" t="s">
        <v>2141</v>
      </c>
      <c r="D31" s="89" t="s">
        <v>199</v>
      </c>
      <c r="E31" s="89" t="s">
        <v>2142</v>
      </c>
      <c r="F31" s="89" t="s">
        <v>2143</v>
      </c>
      <c r="G31" s="89" t="s">
        <v>2144</v>
      </c>
      <c r="H31" s="89">
        <v>10718</v>
      </c>
      <c r="I31" s="90" t="s">
        <v>2145</v>
      </c>
      <c r="J31" s="89" t="s">
        <v>2146</v>
      </c>
      <c r="K31" s="89" t="s">
        <v>2147</v>
      </c>
      <c r="L31" s="135" t="s">
        <v>654</v>
      </c>
      <c r="M31" s="89" t="s">
        <v>2148</v>
      </c>
      <c r="N31" s="89" t="s">
        <v>2149</v>
      </c>
      <c r="O31" s="89">
        <v>7</v>
      </c>
      <c r="P31" s="89">
        <v>6</v>
      </c>
      <c r="Q31" s="89">
        <v>0</v>
      </c>
      <c r="R31" s="89">
        <v>13</v>
      </c>
      <c r="S31" s="89">
        <v>5</v>
      </c>
      <c r="T31" s="89">
        <v>30</v>
      </c>
      <c r="U31" s="89">
        <v>1</v>
      </c>
      <c r="V31" s="89">
        <v>17725</v>
      </c>
      <c r="W31" s="89" t="s">
        <v>2150</v>
      </c>
      <c r="X31" s="89">
        <v>0</v>
      </c>
      <c r="Y31" s="135" t="s">
        <v>654</v>
      </c>
      <c r="Z31" s="89" t="s">
        <v>2145</v>
      </c>
      <c r="AA31" s="89" t="s">
        <v>192</v>
      </c>
      <c r="AC31" s="89" t="s">
        <v>187</v>
      </c>
      <c r="AD31" s="89" t="s">
        <v>924</v>
      </c>
      <c r="AF31" s="93">
        <v>10</v>
      </c>
      <c r="AG31" s="89" t="s">
        <v>196</v>
      </c>
      <c r="AH31" s="89">
        <v>1</v>
      </c>
      <c r="AK31" s="89" t="s">
        <v>186</v>
      </c>
      <c r="AL31" s="89" t="s">
        <v>925</v>
      </c>
      <c r="AM31" s="89" t="s">
        <v>224</v>
      </c>
      <c r="AN31" s="89" t="s">
        <v>185</v>
      </c>
      <c r="AO31" s="89" t="s">
        <v>1867</v>
      </c>
      <c r="AP31" s="89" t="s">
        <v>185</v>
      </c>
      <c r="AQ31" s="89" t="s">
        <v>226</v>
      </c>
      <c r="AR31" s="89" t="s">
        <v>185</v>
      </c>
      <c r="AT31" s="90" t="s">
        <v>2377</v>
      </c>
    </row>
    <row r="32" spans="1:46" ht="30" x14ac:dyDescent="0.25">
      <c r="A32" s="89" t="s">
        <v>650</v>
      </c>
      <c r="B32" s="89" t="s">
        <v>2108</v>
      </c>
      <c r="C32" s="89" t="s">
        <v>2141</v>
      </c>
      <c r="D32" s="89" t="s">
        <v>199</v>
      </c>
      <c r="E32" s="89" t="s">
        <v>2142</v>
      </c>
      <c r="F32" s="89" t="s">
        <v>2143</v>
      </c>
      <c r="G32" s="89" t="s">
        <v>2144</v>
      </c>
      <c r="H32" s="89">
        <v>10465</v>
      </c>
      <c r="I32" s="90" t="s">
        <v>2151</v>
      </c>
      <c r="J32" s="89" t="s">
        <v>2152</v>
      </c>
      <c r="K32" s="89" t="s">
        <v>2153</v>
      </c>
      <c r="L32" s="135" t="s">
        <v>654</v>
      </c>
      <c r="M32" s="89" t="s">
        <v>2148</v>
      </c>
      <c r="N32" s="89" t="s">
        <v>2149</v>
      </c>
      <c r="O32" s="89">
        <v>7</v>
      </c>
      <c r="P32" s="89">
        <v>6</v>
      </c>
      <c r="Q32" s="89">
        <v>0</v>
      </c>
      <c r="R32" s="89">
        <v>13</v>
      </c>
      <c r="S32" s="89">
        <v>3</v>
      </c>
      <c r="T32" s="89">
        <v>30</v>
      </c>
      <c r="U32" s="89">
        <v>1</v>
      </c>
      <c r="V32" s="89">
        <v>17257</v>
      </c>
      <c r="W32" s="89" t="s">
        <v>2154</v>
      </c>
      <c r="X32" s="89">
        <v>0</v>
      </c>
      <c r="Y32" s="135" t="s">
        <v>654</v>
      </c>
      <c r="Z32" s="89" t="s">
        <v>2151</v>
      </c>
      <c r="AA32" s="89" t="s">
        <v>188</v>
      </c>
      <c r="AC32" s="89" t="s">
        <v>187</v>
      </c>
      <c r="AD32" s="89" t="s">
        <v>924</v>
      </c>
      <c r="AF32" s="93">
        <v>9</v>
      </c>
      <c r="AG32" s="89" t="s">
        <v>191</v>
      </c>
      <c r="AH32" s="89">
        <v>1</v>
      </c>
      <c r="AK32" s="89" t="s">
        <v>186</v>
      </c>
      <c r="AL32" s="89" t="s">
        <v>938</v>
      </c>
      <c r="AM32" s="89" t="s">
        <v>236</v>
      </c>
      <c r="AN32" s="89" t="s">
        <v>185</v>
      </c>
      <c r="AO32" s="89" t="s">
        <v>1517</v>
      </c>
      <c r="AP32" s="89" t="s">
        <v>185</v>
      </c>
      <c r="AQ32" s="89" t="s">
        <v>237</v>
      </c>
      <c r="AR32" s="89" t="s">
        <v>185</v>
      </c>
      <c r="AT32" s="90" t="s">
        <v>2377</v>
      </c>
    </row>
    <row r="33" spans="1:46" ht="30" x14ac:dyDescent="0.25">
      <c r="A33" s="89" t="s">
        <v>650</v>
      </c>
      <c r="B33" s="89" t="s">
        <v>2108</v>
      </c>
      <c r="C33" s="89" t="s">
        <v>2141</v>
      </c>
      <c r="D33" s="89" t="s">
        <v>199</v>
      </c>
      <c r="E33" s="89" t="s">
        <v>2142</v>
      </c>
      <c r="F33" s="89" t="s">
        <v>2143</v>
      </c>
      <c r="G33" s="89" t="s">
        <v>2144</v>
      </c>
      <c r="H33" s="89">
        <v>10465</v>
      </c>
      <c r="I33" s="90" t="s">
        <v>2151</v>
      </c>
      <c r="J33" s="89" t="s">
        <v>2152</v>
      </c>
      <c r="K33" s="89" t="s">
        <v>2153</v>
      </c>
      <c r="L33" s="135" t="s">
        <v>654</v>
      </c>
      <c r="M33" s="89" t="s">
        <v>2148</v>
      </c>
      <c r="N33" s="89" t="s">
        <v>2149</v>
      </c>
      <c r="O33" s="89">
        <v>7</v>
      </c>
      <c r="P33" s="89">
        <v>6</v>
      </c>
      <c r="Q33" s="89">
        <v>0</v>
      </c>
      <c r="R33" s="89">
        <v>13</v>
      </c>
      <c r="S33" s="89">
        <v>3</v>
      </c>
      <c r="T33" s="89">
        <v>30</v>
      </c>
      <c r="U33" s="89">
        <v>1</v>
      </c>
      <c r="V33" s="89">
        <v>17257</v>
      </c>
      <c r="W33" s="89" t="s">
        <v>2155</v>
      </c>
      <c r="X33" s="89">
        <v>0</v>
      </c>
      <c r="Y33" s="135" t="s">
        <v>654</v>
      </c>
      <c r="Z33" s="89" t="s">
        <v>2151</v>
      </c>
      <c r="AA33" s="89" t="s">
        <v>188</v>
      </c>
      <c r="AC33" s="89" t="s">
        <v>187</v>
      </c>
      <c r="AD33" s="89" t="s">
        <v>924</v>
      </c>
      <c r="AF33" s="93">
        <v>9</v>
      </c>
      <c r="AG33" s="89" t="s">
        <v>191</v>
      </c>
      <c r="AH33" s="89">
        <v>1</v>
      </c>
      <c r="AK33" s="89" t="s">
        <v>186</v>
      </c>
      <c r="AL33" s="89" t="s">
        <v>938</v>
      </c>
      <c r="AM33" s="89" t="s">
        <v>243</v>
      </c>
      <c r="AN33" s="89" t="s">
        <v>185</v>
      </c>
      <c r="AO33" s="89" t="s">
        <v>1519</v>
      </c>
      <c r="AP33" s="89" t="s">
        <v>185</v>
      </c>
      <c r="AQ33" s="89" t="s">
        <v>242</v>
      </c>
      <c r="AR33" s="89" t="s">
        <v>185</v>
      </c>
      <c r="AT33" s="90" t="s">
        <v>2377</v>
      </c>
    </row>
    <row r="34" spans="1:46" ht="60" x14ac:dyDescent="0.25">
      <c r="A34" s="89" t="s">
        <v>650</v>
      </c>
      <c r="B34" s="89" t="s">
        <v>230</v>
      </c>
      <c r="C34" s="89" t="s">
        <v>364</v>
      </c>
      <c r="D34" s="89" t="s">
        <v>183</v>
      </c>
      <c r="E34" s="89" t="s">
        <v>2195</v>
      </c>
      <c r="F34" s="89" t="s">
        <v>2196</v>
      </c>
      <c r="G34" s="89" t="s">
        <v>2197</v>
      </c>
      <c r="H34" s="89">
        <v>11339</v>
      </c>
      <c r="I34" s="90" t="s">
        <v>2199</v>
      </c>
      <c r="J34" s="89" t="s">
        <v>2200</v>
      </c>
      <c r="K34" s="89" t="s">
        <v>2201</v>
      </c>
      <c r="L34" s="135" t="s">
        <v>654</v>
      </c>
      <c r="M34" s="89" t="s">
        <v>2202</v>
      </c>
      <c r="N34" s="89" t="s">
        <v>2198</v>
      </c>
      <c r="O34" s="89">
        <v>0</v>
      </c>
      <c r="P34" s="89">
        <v>1</v>
      </c>
      <c r="Q34" s="89">
        <v>13</v>
      </c>
      <c r="R34" s="89">
        <v>14</v>
      </c>
      <c r="S34" s="89">
        <v>4</v>
      </c>
      <c r="T34" s="89">
        <v>28</v>
      </c>
      <c r="U34" s="89">
        <v>1</v>
      </c>
      <c r="V34" s="89">
        <v>18648</v>
      </c>
      <c r="W34" s="89" t="s">
        <v>2203</v>
      </c>
      <c r="X34" s="89">
        <v>0</v>
      </c>
      <c r="Y34" s="135" t="s">
        <v>654</v>
      </c>
      <c r="Z34" s="89" t="s">
        <v>2199</v>
      </c>
      <c r="AA34" s="89" t="s">
        <v>192</v>
      </c>
      <c r="AC34" s="89" t="s">
        <v>187</v>
      </c>
      <c r="AD34" s="89" t="s">
        <v>904</v>
      </c>
      <c r="AF34" s="93">
        <v>6</v>
      </c>
      <c r="AG34" s="89" t="s">
        <v>196</v>
      </c>
      <c r="AH34" s="89">
        <v>1</v>
      </c>
      <c r="AI34" s="89" t="s">
        <v>1334</v>
      </c>
      <c r="AK34" s="89" t="s">
        <v>186</v>
      </c>
      <c r="AM34" s="89" t="s">
        <v>897</v>
      </c>
      <c r="AT34" s="90" t="s">
        <v>2377</v>
      </c>
    </row>
  </sheetData>
  <autoFilter ref="A1:AT34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I21"/>
  <sheetViews>
    <sheetView zoomScale="85" zoomScaleNormal="85" workbookViewId="0">
      <selection activeCell="AJ7" sqref="AJ7"/>
    </sheetView>
  </sheetViews>
  <sheetFormatPr defaultRowHeight="15" x14ac:dyDescent="0.25"/>
  <cols>
    <col min="1" max="1" width="9.140625" style="89"/>
    <col min="2" max="2" width="19.7109375" style="89" customWidth="1"/>
    <col min="3" max="3" width="19" style="89" customWidth="1"/>
    <col min="4" max="8" width="0" style="89" hidden="1" customWidth="1"/>
    <col min="9" max="9" width="26.5703125" style="90" customWidth="1"/>
    <col min="10" max="10" width="15.7109375" style="89" bestFit="1" customWidth="1"/>
    <col min="11" max="11" width="0" style="89" hidden="1" customWidth="1"/>
    <col min="12" max="12" width="9.140625" style="140"/>
    <col min="13" max="14" width="0" style="89" hidden="1" customWidth="1"/>
    <col min="15" max="17" width="6.28515625" style="93" customWidth="1"/>
    <col min="18" max="22" width="9.140625" style="89" hidden="1" customWidth="1"/>
    <col min="23" max="23" width="12.42578125" style="89" bestFit="1" customWidth="1"/>
    <col min="24" max="24" width="9.140625" style="89" hidden="1" customWidth="1"/>
    <col min="25" max="25" width="9.140625" style="140"/>
    <col min="26" max="31" width="9.140625" style="89" hidden="1" customWidth="1"/>
    <col min="32" max="32" width="9.140625" style="89"/>
    <col min="33" max="33" width="6.140625" style="89" customWidth="1"/>
    <col min="34" max="16384" width="9.140625" style="89"/>
  </cols>
  <sheetData>
    <row r="1" spans="1:35" s="98" customFormat="1" x14ac:dyDescent="0.25">
      <c r="A1" s="98" t="s">
        <v>643</v>
      </c>
      <c r="B1" s="98" t="s">
        <v>161</v>
      </c>
      <c r="C1" s="98" t="s">
        <v>158</v>
      </c>
      <c r="D1" s="98" t="s">
        <v>160</v>
      </c>
      <c r="E1" s="98" t="s">
        <v>159</v>
      </c>
      <c r="F1" s="98" t="s">
        <v>649</v>
      </c>
      <c r="G1" s="98" t="s">
        <v>157</v>
      </c>
      <c r="H1" s="98" t="s">
        <v>644</v>
      </c>
      <c r="I1" s="100" t="s">
        <v>647</v>
      </c>
      <c r="J1" s="98" t="s">
        <v>645</v>
      </c>
      <c r="K1" s="98" t="s">
        <v>820</v>
      </c>
      <c r="L1" s="137" t="s">
        <v>155</v>
      </c>
      <c r="M1" s="98" t="s">
        <v>821</v>
      </c>
      <c r="N1" s="98" t="s">
        <v>822</v>
      </c>
      <c r="O1" s="99" t="s">
        <v>162</v>
      </c>
      <c r="P1" s="99" t="s">
        <v>163</v>
      </c>
      <c r="Q1" s="99" t="s">
        <v>164</v>
      </c>
      <c r="R1" s="98" t="s">
        <v>165</v>
      </c>
      <c r="S1" s="98" t="s">
        <v>823</v>
      </c>
      <c r="T1" s="98" t="s">
        <v>824</v>
      </c>
      <c r="U1" s="98" t="s">
        <v>825</v>
      </c>
      <c r="V1" s="98" t="s">
        <v>2</v>
      </c>
      <c r="W1" s="98" t="s">
        <v>3</v>
      </c>
      <c r="X1" s="98" t="s">
        <v>826</v>
      </c>
      <c r="Y1" s="137" t="s">
        <v>156</v>
      </c>
      <c r="Z1" s="98" t="s">
        <v>648</v>
      </c>
      <c r="AA1" s="98" t="s">
        <v>177</v>
      </c>
      <c r="AB1" s="98" t="s">
        <v>178</v>
      </c>
      <c r="AC1" s="98" t="s">
        <v>176</v>
      </c>
      <c r="AD1" s="98" t="s">
        <v>827</v>
      </c>
      <c r="AE1" s="98" t="s">
        <v>180</v>
      </c>
      <c r="AF1" s="98" t="s">
        <v>172</v>
      </c>
      <c r="AG1" s="98" t="s">
        <v>173</v>
      </c>
      <c r="AH1" s="98" t="s">
        <v>175</v>
      </c>
      <c r="AI1" s="98" t="s">
        <v>2348</v>
      </c>
    </row>
    <row r="2" spans="1:35" ht="30" x14ac:dyDescent="0.25">
      <c r="A2" s="89" t="s">
        <v>650</v>
      </c>
      <c r="B2" s="89" t="s">
        <v>201</v>
      </c>
      <c r="C2" s="89" t="s">
        <v>966</v>
      </c>
      <c r="D2" s="89" t="s">
        <v>189</v>
      </c>
      <c r="E2" s="89" t="s">
        <v>967</v>
      </c>
      <c r="F2" s="89" t="s">
        <v>968</v>
      </c>
      <c r="G2" s="89" t="s">
        <v>969</v>
      </c>
      <c r="H2" s="89">
        <v>11500</v>
      </c>
      <c r="I2" s="90" t="s">
        <v>970</v>
      </c>
      <c r="J2" s="89" t="s">
        <v>971</v>
      </c>
      <c r="K2" s="89" t="s">
        <v>972</v>
      </c>
      <c r="L2" s="138" t="s">
        <v>973</v>
      </c>
      <c r="M2" s="89" t="s">
        <v>974</v>
      </c>
      <c r="N2" s="89" t="s">
        <v>975</v>
      </c>
      <c r="O2" s="93">
        <v>12</v>
      </c>
      <c r="P2" s="93">
        <v>0</v>
      </c>
      <c r="Q2" s="93">
        <v>0</v>
      </c>
      <c r="R2" s="89">
        <v>12</v>
      </c>
      <c r="S2" s="89">
        <v>3</v>
      </c>
      <c r="T2" s="89">
        <v>26</v>
      </c>
      <c r="U2" s="89">
        <v>0</v>
      </c>
      <c r="V2" s="89">
        <v>18888</v>
      </c>
      <c r="W2" s="89" t="s">
        <v>976</v>
      </c>
      <c r="X2" s="89">
        <v>2</v>
      </c>
      <c r="Y2" s="138" t="s">
        <v>973</v>
      </c>
      <c r="Z2" s="89" t="s">
        <v>970</v>
      </c>
      <c r="AA2" s="89" t="s">
        <v>188</v>
      </c>
      <c r="AC2" s="89" t="s">
        <v>187</v>
      </c>
      <c r="AD2" s="89" t="s">
        <v>904</v>
      </c>
      <c r="AE2" s="89" t="s">
        <v>897</v>
      </c>
      <c r="AF2" s="89">
        <v>1</v>
      </c>
      <c r="AG2" s="89" t="s">
        <v>720</v>
      </c>
      <c r="AH2" s="89">
        <v>1</v>
      </c>
      <c r="AI2" s="89" t="s">
        <v>2339</v>
      </c>
    </row>
    <row r="3" spans="1:35" ht="60" x14ac:dyDescent="0.25">
      <c r="A3" s="89" t="s">
        <v>650</v>
      </c>
      <c r="B3" s="89" t="s">
        <v>213</v>
      </c>
      <c r="C3" s="89" t="s">
        <v>1103</v>
      </c>
      <c r="D3" s="89" t="s">
        <v>199</v>
      </c>
      <c r="E3" s="89" t="s">
        <v>1104</v>
      </c>
      <c r="F3" s="89" t="s">
        <v>1105</v>
      </c>
      <c r="G3" s="89" t="s">
        <v>1106</v>
      </c>
      <c r="H3" s="89">
        <v>11420</v>
      </c>
      <c r="I3" s="90" t="s">
        <v>1107</v>
      </c>
      <c r="J3" s="89" t="s">
        <v>1108</v>
      </c>
      <c r="K3" s="89" t="s">
        <v>1109</v>
      </c>
      <c r="L3" s="138" t="s">
        <v>973</v>
      </c>
      <c r="M3" s="89" t="s">
        <v>1110</v>
      </c>
      <c r="N3" s="89" t="s">
        <v>1111</v>
      </c>
      <c r="O3" s="93">
        <v>28</v>
      </c>
      <c r="P3" s="93">
        <v>0</v>
      </c>
      <c r="Q3" s="93">
        <v>0</v>
      </c>
      <c r="R3" s="89">
        <v>28</v>
      </c>
      <c r="S3" s="89">
        <v>5</v>
      </c>
      <c r="T3" s="89">
        <v>0</v>
      </c>
      <c r="U3" s="89">
        <v>1</v>
      </c>
      <c r="V3" s="89">
        <v>18759</v>
      </c>
      <c r="W3" s="89" t="s">
        <v>1112</v>
      </c>
      <c r="X3" s="89">
        <v>2</v>
      </c>
      <c r="Y3" s="138" t="s">
        <v>973</v>
      </c>
      <c r="Z3" s="89" t="s">
        <v>1107</v>
      </c>
      <c r="AA3" s="89" t="s">
        <v>192</v>
      </c>
      <c r="AC3" s="89" t="s">
        <v>187</v>
      </c>
      <c r="AD3" s="89" t="s">
        <v>904</v>
      </c>
      <c r="AF3" s="89">
        <v>2</v>
      </c>
      <c r="AG3" s="89" t="s">
        <v>196</v>
      </c>
      <c r="AH3" s="89">
        <v>2</v>
      </c>
      <c r="AI3" s="89" t="s">
        <v>2339</v>
      </c>
    </row>
    <row r="4" spans="1:35" ht="30" x14ac:dyDescent="0.25">
      <c r="A4" s="89" t="s">
        <v>650</v>
      </c>
      <c r="B4" s="89" t="s">
        <v>1123</v>
      </c>
      <c r="C4" s="89" t="s">
        <v>1152</v>
      </c>
      <c r="D4" s="89" t="s">
        <v>1125</v>
      </c>
      <c r="E4" s="89" t="s">
        <v>1153</v>
      </c>
      <c r="F4" s="89" t="s">
        <v>1154</v>
      </c>
      <c r="G4" s="89" t="s">
        <v>1155</v>
      </c>
      <c r="H4" s="89">
        <v>10835</v>
      </c>
      <c r="I4" s="90" t="s">
        <v>1156</v>
      </c>
      <c r="J4" s="89" t="s">
        <v>1157</v>
      </c>
      <c r="K4" s="89" t="s">
        <v>1158</v>
      </c>
      <c r="L4" s="138" t="s">
        <v>973</v>
      </c>
      <c r="M4" s="89" t="s">
        <v>1159</v>
      </c>
      <c r="N4" s="89" t="s">
        <v>1160</v>
      </c>
      <c r="O4" s="93">
        <v>0</v>
      </c>
      <c r="P4" s="93">
        <v>28</v>
      </c>
      <c r="Q4" s="93">
        <v>0</v>
      </c>
      <c r="R4" s="89">
        <v>28</v>
      </c>
      <c r="S4" s="89">
        <v>3</v>
      </c>
      <c r="T4" s="89">
        <v>15</v>
      </c>
      <c r="U4" s="89">
        <v>0</v>
      </c>
      <c r="V4" s="89">
        <v>17946</v>
      </c>
      <c r="W4" s="89" t="s">
        <v>1161</v>
      </c>
      <c r="X4" s="89">
        <v>2</v>
      </c>
      <c r="Y4" s="138" t="s">
        <v>973</v>
      </c>
      <c r="Z4" s="89" t="s">
        <v>1156</v>
      </c>
      <c r="AA4" s="89" t="s">
        <v>203</v>
      </c>
      <c r="AC4" s="89" t="s">
        <v>187</v>
      </c>
      <c r="AD4" s="89" t="s">
        <v>904</v>
      </c>
      <c r="AF4" s="89">
        <v>1</v>
      </c>
      <c r="AG4" s="89" t="s">
        <v>720</v>
      </c>
      <c r="AH4" s="89">
        <v>2</v>
      </c>
      <c r="AI4" s="89" t="s">
        <v>2339</v>
      </c>
    </row>
    <row r="5" spans="1:35" ht="30" x14ac:dyDescent="0.25">
      <c r="A5" s="89" t="s">
        <v>650</v>
      </c>
      <c r="B5" s="89" t="s">
        <v>1123</v>
      </c>
      <c r="C5" s="89" t="s">
        <v>1152</v>
      </c>
      <c r="D5" s="89" t="s">
        <v>1125</v>
      </c>
      <c r="E5" s="89" t="s">
        <v>1153</v>
      </c>
      <c r="F5" s="89" t="s">
        <v>1154</v>
      </c>
      <c r="G5" s="89" t="s">
        <v>1155</v>
      </c>
      <c r="H5" s="89">
        <v>10548</v>
      </c>
      <c r="I5" s="90" t="s">
        <v>1162</v>
      </c>
      <c r="J5" s="89" t="s">
        <v>1163</v>
      </c>
      <c r="K5" s="89" t="s">
        <v>1164</v>
      </c>
      <c r="L5" s="138" t="s">
        <v>973</v>
      </c>
      <c r="M5" s="89" t="s">
        <v>1165</v>
      </c>
      <c r="N5" s="89" t="s">
        <v>1166</v>
      </c>
      <c r="O5" s="93">
        <v>0</v>
      </c>
      <c r="P5" s="93">
        <v>28</v>
      </c>
      <c r="Q5" s="93">
        <v>0</v>
      </c>
      <c r="R5" s="89">
        <v>28</v>
      </c>
      <c r="S5" s="89">
        <v>3</v>
      </c>
      <c r="T5" s="89">
        <v>15</v>
      </c>
      <c r="U5" s="89">
        <v>0</v>
      </c>
      <c r="V5" s="89">
        <v>17452</v>
      </c>
      <c r="W5" s="89" t="s">
        <v>1167</v>
      </c>
      <c r="X5" s="89">
        <v>2</v>
      </c>
      <c r="Y5" s="138" t="s">
        <v>973</v>
      </c>
      <c r="Z5" s="89" t="s">
        <v>1162</v>
      </c>
      <c r="AA5" s="89" t="s">
        <v>203</v>
      </c>
      <c r="AC5" s="89" t="s">
        <v>187</v>
      </c>
      <c r="AD5" s="89" t="s">
        <v>904</v>
      </c>
      <c r="AF5" s="89">
        <v>1</v>
      </c>
      <c r="AG5" s="89" t="s">
        <v>720</v>
      </c>
      <c r="AH5" s="89">
        <v>2</v>
      </c>
      <c r="AI5" s="89" t="s">
        <v>2339</v>
      </c>
    </row>
    <row r="6" spans="1:35" x14ac:dyDescent="0.25">
      <c r="A6" s="89" t="s">
        <v>650</v>
      </c>
      <c r="B6" s="89" t="s">
        <v>190</v>
      </c>
      <c r="C6" s="89" t="s">
        <v>1543</v>
      </c>
      <c r="D6" s="89" t="s">
        <v>189</v>
      </c>
      <c r="G6" s="89" t="s">
        <v>1544</v>
      </c>
      <c r="H6" s="89">
        <v>11822</v>
      </c>
      <c r="I6" s="90" t="s">
        <v>1545</v>
      </c>
      <c r="J6" s="89" t="s">
        <v>1546</v>
      </c>
      <c r="K6" s="89" t="s">
        <v>1547</v>
      </c>
      <c r="L6" s="138" t="s">
        <v>973</v>
      </c>
      <c r="M6" s="89" t="s">
        <v>1548</v>
      </c>
      <c r="N6" s="89" t="s">
        <v>1549</v>
      </c>
      <c r="O6" s="93">
        <v>14</v>
      </c>
      <c r="P6" s="93">
        <v>0</v>
      </c>
      <c r="Q6" s="93">
        <v>0</v>
      </c>
      <c r="R6" s="89">
        <v>14</v>
      </c>
      <c r="S6" s="89">
        <v>5</v>
      </c>
      <c r="T6" s="89">
        <v>100</v>
      </c>
      <c r="U6" s="89">
        <v>1</v>
      </c>
      <c r="V6" s="89">
        <v>19470</v>
      </c>
      <c r="W6" s="89" t="s">
        <v>1550</v>
      </c>
      <c r="X6" s="89">
        <v>2</v>
      </c>
      <c r="Y6" s="138" t="s">
        <v>973</v>
      </c>
      <c r="Z6" s="89" t="s">
        <v>1545</v>
      </c>
      <c r="AA6" s="89" t="s">
        <v>192</v>
      </c>
      <c r="AC6" s="89" t="s">
        <v>187</v>
      </c>
      <c r="AD6" s="89" t="s">
        <v>904</v>
      </c>
      <c r="AF6" s="89">
        <v>5</v>
      </c>
      <c r="AG6" s="89" t="s">
        <v>720</v>
      </c>
      <c r="AH6" s="89">
        <v>1</v>
      </c>
      <c r="AI6" s="89" t="s">
        <v>2339</v>
      </c>
    </row>
    <row r="7" spans="1:35" ht="60" x14ac:dyDescent="0.25">
      <c r="A7" s="89" t="s">
        <v>650</v>
      </c>
      <c r="B7" s="89" t="s">
        <v>221</v>
      </c>
      <c r="C7" s="89" t="s">
        <v>66</v>
      </c>
      <c r="D7" s="89" t="s">
        <v>199</v>
      </c>
      <c r="E7" s="89" t="s">
        <v>268</v>
      </c>
      <c r="F7" s="89" t="s">
        <v>1592</v>
      </c>
      <c r="G7" s="89" t="s">
        <v>267</v>
      </c>
      <c r="H7" s="89">
        <v>10764</v>
      </c>
      <c r="I7" s="90" t="s">
        <v>1593</v>
      </c>
      <c r="J7" s="89" t="s">
        <v>1594</v>
      </c>
      <c r="K7" s="89" t="s">
        <v>1595</v>
      </c>
      <c r="L7" s="139" t="s">
        <v>193</v>
      </c>
      <c r="M7" s="89" t="s">
        <v>1596</v>
      </c>
      <c r="N7" s="89" t="s">
        <v>1597</v>
      </c>
      <c r="O7" s="93">
        <v>0</v>
      </c>
      <c r="P7" s="93">
        <v>0</v>
      </c>
      <c r="Q7" s="93">
        <v>14</v>
      </c>
      <c r="R7" s="89">
        <v>14</v>
      </c>
      <c r="S7" s="89">
        <v>5</v>
      </c>
      <c r="T7" s="89">
        <v>15</v>
      </c>
      <c r="U7" s="89">
        <v>1</v>
      </c>
      <c r="V7" s="89">
        <v>17824</v>
      </c>
      <c r="W7" s="89" t="s">
        <v>1598</v>
      </c>
      <c r="X7" s="89">
        <v>1</v>
      </c>
      <c r="Y7" s="139" t="s">
        <v>193</v>
      </c>
      <c r="Z7" s="89" t="s">
        <v>1593</v>
      </c>
      <c r="AA7" s="89" t="s">
        <v>192</v>
      </c>
      <c r="AC7" s="89" t="s">
        <v>187</v>
      </c>
      <c r="AD7" s="89" t="s">
        <v>904</v>
      </c>
      <c r="AF7" s="89">
        <v>6</v>
      </c>
      <c r="AG7" s="89" t="s">
        <v>196</v>
      </c>
      <c r="AH7" s="89">
        <v>1</v>
      </c>
      <c r="AI7" s="89" t="s">
        <v>2339</v>
      </c>
    </row>
    <row r="8" spans="1:35" ht="45" x14ac:dyDescent="0.25">
      <c r="A8" s="89" t="s">
        <v>650</v>
      </c>
      <c r="B8" s="89" t="s">
        <v>1636</v>
      </c>
      <c r="C8" s="89" t="s">
        <v>1648</v>
      </c>
      <c r="D8" s="89" t="s">
        <v>1649</v>
      </c>
      <c r="E8" s="89" t="s">
        <v>1650</v>
      </c>
      <c r="F8" s="89" t="s">
        <v>1651</v>
      </c>
      <c r="G8" s="89" t="s">
        <v>1652</v>
      </c>
      <c r="H8" s="89">
        <v>11590</v>
      </c>
      <c r="I8" s="90" t="s">
        <v>1653</v>
      </c>
      <c r="J8" s="89" t="s">
        <v>1654</v>
      </c>
      <c r="K8" s="89" t="s">
        <v>1655</v>
      </c>
      <c r="L8" s="139" t="s">
        <v>193</v>
      </c>
      <c r="M8" s="89" t="s">
        <v>1656</v>
      </c>
      <c r="N8" s="89" t="s">
        <v>1657</v>
      </c>
      <c r="O8" s="93">
        <v>28</v>
      </c>
      <c r="P8" s="93">
        <v>0</v>
      </c>
      <c r="Q8" s="93">
        <v>0</v>
      </c>
      <c r="R8" s="89">
        <v>28</v>
      </c>
      <c r="S8" s="89">
        <v>1</v>
      </c>
      <c r="T8" s="89">
        <v>20</v>
      </c>
      <c r="U8" s="89">
        <v>1</v>
      </c>
      <c r="V8" s="89">
        <v>19039</v>
      </c>
      <c r="W8" s="89" t="s">
        <v>1658</v>
      </c>
      <c r="X8" s="89">
        <v>5</v>
      </c>
      <c r="Y8" s="139" t="s">
        <v>993</v>
      </c>
      <c r="Z8" s="89" t="s">
        <v>1653</v>
      </c>
      <c r="AA8" s="89" t="s">
        <v>188</v>
      </c>
      <c r="AB8" s="89" t="s">
        <v>188</v>
      </c>
      <c r="AC8" s="89" t="s">
        <v>187</v>
      </c>
      <c r="AD8" s="89" t="s">
        <v>904</v>
      </c>
      <c r="AF8" s="89">
        <v>2</v>
      </c>
      <c r="AG8" s="89" t="s">
        <v>720</v>
      </c>
      <c r="AH8" s="89">
        <v>2</v>
      </c>
      <c r="AI8" s="89" t="s">
        <v>2339</v>
      </c>
    </row>
    <row r="9" spans="1:35" ht="45" x14ac:dyDescent="0.25">
      <c r="A9" s="89" t="s">
        <v>650</v>
      </c>
      <c r="B9" s="89" t="s">
        <v>1636</v>
      </c>
      <c r="C9" s="89" t="s">
        <v>1648</v>
      </c>
      <c r="D9" s="89" t="s">
        <v>1649</v>
      </c>
      <c r="E9" s="89" t="s">
        <v>1650</v>
      </c>
      <c r="F9" s="89" t="s">
        <v>1651</v>
      </c>
      <c r="G9" s="89" t="s">
        <v>1652</v>
      </c>
      <c r="H9" s="89">
        <v>11589</v>
      </c>
      <c r="I9" s="90" t="s">
        <v>1663</v>
      </c>
      <c r="J9" s="89" t="s">
        <v>1664</v>
      </c>
      <c r="K9" s="89" t="s">
        <v>1665</v>
      </c>
      <c r="L9" s="138" t="s">
        <v>973</v>
      </c>
      <c r="M9" s="89" t="s">
        <v>1666</v>
      </c>
      <c r="N9" s="89" t="s">
        <v>1667</v>
      </c>
      <c r="O9" s="93">
        <v>0</v>
      </c>
      <c r="P9" s="93">
        <v>0</v>
      </c>
      <c r="Q9" s="93">
        <v>28</v>
      </c>
      <c r="R9" s="89">
        <v>28</v>
      </c>
      <c r="S9" s="89">
        <v>1</v>
      </c>
      <c r="T9" s="89">
        <v>20</v>
      </c>
      <c r="U9" s="89">
        <v>0</v>
      </c>
      <c r="V9" s="89">
        <v>20133</v>
      </c>
      <c r="W9" s="89" t="s">
        <v>2337</v>
      </c>
      <c r="X9" s="89">
        <v>2</v>
      </c>
      <c r="Y9" s="138" t="s">
        <v>973</v>
      </c>
      <c r="Z9" s="89" t="s">
        <v>1663</v>
      </c>
      <c r="AA9" s="89" t="s">
        <v>188</v>
      </c>
      <c r="AC9" s="89" t="s">
        <v>187</v>
      </c>
      <c r="AD9" s="89" t="s">
        <v>904</v>
      </c>
      <c r="AF9" s="89">
        <v>1</v>
      </c>
      <c r="AG9" s="89" t="s">
        <v>720</v>
      </c>
      <c r="AH9" s="89">
        <v>2</v>
      </c>
      <c r="AI9" s="89" t="s">
        <v>2339</v>
      </c>
    </row>
    <row r="10" spans="1:35" x14ac:dyDescent="0.25">
      <c r="A10" s="89" t="s">
        <v>650</v>
      </c>
      <c r="B10" s="89" t="s">
        <v>235</v>
      </c>
      <c r="C10" s="89" t="s">
        <v>260</v>
      </c>
      <c r="D10" s="89" t="s">
        <v>199</v>
      </c>
      <c r="E10" s="89" t="s">
        <v>1841</v>
      </c>
      <c r="F10" s="89" t="s">
        <v>1842</v>
      </c>
      <c r="G10" s="89" t="s">
        <v>1843</v>
      </c>
      <c r="H10" s="89">
        <v>10627</v>
      </c>
      <c r="I10" s="90" t="s">
        <v>345</v>
      </c>
      <c r="J10" s="89" t="s">
        <v>1844</v>
      </c>
      <c r="K10" s="89" t="s">
        <v>1845</v>
      </c>
      <c r="L10" s="140" t="s">
        <v>193</v>
      </c>
      <c r="M10" s="89" t="s">
        <v>1846</v>
      </c>
      <c r="N10" s="89" t="s">
        <v>1847</v>
      </c>
      <c r="O10" s="93">
        <v>14</v>
      </c>
      <c r="P10" s="93">
        <v>0</v>
      </c>
      <c r="Q10" s="93">
        <v>0</v>
      </c>
      <c r="R10" s="89">
        <v>14</v>
      </c>
      <c r="S10" s="89">
        <v>5</v>
      </c>
      <c r="T10" s="89">
        <v>0</v>
      </c>
      <c r="U10" s="89">
        <v>1</v>
      </c>
      <c r="V10" s="89">
        <v>17573</v>
      </c>
      <c r="W10" s="89" t="s">
        <v>1848</v>
      </c>
      <c r="X10" s="89">
        <v>1</v>
      </c>
      <c r="Y10" s="139" t="s">
        <v>193</v>
      </c>
      <c r="Z10" s="89" t="s">
        <v>345</v>
      </c>
      <c r="AA10" s="89" t="s">
        <v>192</v>
      </c>
      <c r="AC10" s="89" t="s">
        <v>187</v>
      </c>
      <c r="AD10" s="89" t="s">
        <v>924</v>
      </c>
      <c r="AF10" s="89">
        <v>3</v>
      </c>
      <c r="AG10" s="89" t="s">
        <v>191</v>
      </c>
      <c r="AH10" s="89">
        <v>1</v>
      </c>
      <c r="AI10" s="89" t="s">
        <v>2339</v>
      </c>
    </row>
    <row r="11" spans="1:35" x14ac:dyDescent="0.25">
      <c r="A11" s="89" t="s">
        <v>650</v>
      </c>
      <c r="B11" s="89" t="s">
        <v>235</v>
      </c>
      <c r="C11" s="89" t="s">
        <v>260</v>
      </c>
      <c r="D11" s="89" t="s">
        <v>199</v>
      </c>
      <c r="E11" s="89" t="s">
        <v>1841</v>
      </c>
      <c r="F11" s="89" t="s">
        <v>1842</v>
      </c>
      <c r="G11" s="89" t="s">
        <v>1843</v>
      </c>
      <c r="H11" s="89">
        <v>10390</v>
      </c>
      <c r="I11" s="90" t="s">
        <v>1849</v>
      </c>
      <c r="J11" s="89" t="s">
        <v>1850</v>
      </c>
      <c r="K11" s="89" t="s">
        <v>1851</v>
      </c>
      <c r="L11" s="140" t="s">
        <v>193</v>
      </c>
      <c r="M11" s="89" t="s">
        <v>1846</v>
      </c>
      <c r="N11" s="89" t="s">
        <v>1847</v>
      </c>
      <c r="O11" s="93">
        <v>14</v>
      </c>
      <c r="P11" s="93">
        <v>0</v>
      </c>
      <c r="Q11" s="93">
        <v>0</v>
      </c>
      <c r="R11" s="89">
        <v>14</v>
      </c>
      <c r="S11" s="89">
        <v>5</v>
      </c>
      <c r="T11" s="89">
        <v>0</v>
      </c>
      <c r="U11" s="89">
        <v>1</v>
      </c>
      <c r="V11" s="89">
        <v>17082</v>
      </c>
      <c r="W11" s="89" t="s">
        <v>1852</v>
      </c>
      <c r="X11" s="89">
        <v>1</v>
      </c>
      <c r="Y11" s="139" t="s">
        <v>193</v>
      </c>
      <c r="Z11" s="89" t="s">
        <v>1849</v>
      </c>
      <c r="AA11" s="89" t="s">
        <v>188</v>
      </c>
      <c r="AC11" s="89" t="s">
        <v>187</v>
      </c>
      <c r="AD11" s="89" t="s">
        <v>924</v>
      </c>
      <c r="AF11" s="89">
        <v>3</v>
      </c>
      <c r="AG11" s="89" t="s">
        <v>191</v>
      </c>
      <c r="AH11" s="89">
        <v>1</v>
      </c>
      <c r="AI11" s="89" t="s">
        <v>2339</v>
      </c>
    </row>
    <row r="12" spans="1:35" x14ac:dyDescent="0.25">
      <c r="A12" s="89" t="s">
        <v>650</v>
      </c>
      <c r="B12" s="89" t="s">
        <v>235</v>
      </c>
      <c r="C12" s="89" t="s">
        <v>260</v>
      </c>
      <c r="D12" s="89" t="s">
        <v>199</v>
      </c>
      <c r="E12" s="89" t="s">
        <v>1841</v>
      </c>
      <c r="F12" s="89" t="s">
        <v>1842</v>
      </c>
      <c r="G12" s="89" t="s">
        <v>1843</v>
      </c>
      <c r="H12" s="89">
        <v>10917</v>
      </c>
      <c r="I12" s="90" t="s">
        <v>1853</v>
      </c>
      <c r="J12" s="89" t="s">
        <v>1854</v>
      </c>
      <c r="K12" s="89" t="s">
        <v>1855</v>
      </c>
      <c r="L12" s="140" t="s">
        <v>193</v>
      </c>
      <c r="M12" s="89" t="s">
        <v>1846</v>
      </c>
      <c r="N12" s="89" t="s">
        <v>1847</v>
      </c>
      <c r="O12" s="93">
        <v>14</v>
      </c>
      <c r="P12" s="93">
        <v>0</v>
      </c>
      <c r="Q12" s="93">
        <v>0</v>
      </c>
      <c r="R12" s="89">
        <v>14</v>
      </c>
      <c r="S12" s="89">
        <v>5</v>
      </c>
      <c r="T12" s="89">
        <v>0</v>
      </c>
      <c r="U12" s="89">
        <v>1</v>
      </c>
      <c r="V12" s="89">
        <v>18074</v>
      </c>
      <c r="W12" s="89" t="s">
        <v>1856</v>
      </c>
      <c r="X12" s="89">
        <v>1</v>
      </c>
      <c r="Y12" s="139" t="s">
        <v>193</v>
      </c>
      <c r="Z12" s="89" t="s">
        <v>1853</v>
      </c>
      <c r="AA12" s="89" t="s">
        <v>203</v>
      </c>
      <c r="AC12" s="89" t="s">
        <v>187</v>
      </c>
      <c r="AD12" s="89" t="s">
        <v>924</v>
      </c>
      <c r="AF12" s="89">
        <v>3</v>
      </c>
      <c r="AG12" s="89" t="s">
        <v>191</v>
      </c>
      <c r="AH12" s="89">
        <v>1</v>
      </c>
      <c r="AI12" s="89" t="s">
        <v>2339</v>
      </c>
    </row>
    <row r="13" spans="1:35" ht="45" x14ac:dyDescent="0.25">
      <c r="A13" s="89" t="s">
        <v>650</v>
      </c>
      <c r="B13" s="89" t="s">
        <v>194</v>
      </c>
      <c r="C13" s="89" t="s">
        <v>1857</v>
      </c>
      <c r="D13" s="89" t="s">
        <v>189</v>
      </c>
      <c r="E13" s="89" t="s">
        <v>1858</v>
      </c>
      <c r="F13" s="89" t="s">
        <v>1859</v>
      </c>
      <c r="G13" s="89" t="s">
        <v>1860</v>
      </c>
      <c r="H13" s="89">
        <v>10668</v>
      </c>
      <c r="I13" s="90" t="s">
        <v>1861</v>
      </c>
      <c r="J13" s="89" t="s">
        <v>1862</v>
      </c>
      <c r="K13" s="89" t="s">
        <v>1863</v>
      </c>
      <c r="L13" s="140" t="s">
        <v>193</v>
      </c>
      <c r="M13" s="89" t="s">
        <v>1864</v>
      </c>
      <c r="N13" s="89" t="s">
        <v>1865</v>
      </c>
      <c r="O13" s="93">
        <v>0</v>
      </c>
      <c r="P13" s="93">
        <v>0</v>
      </c>
      <c r="Q13" s="93">
        <v>28</v>
      </c>
      <c r="R13" s="89">
        <v>28</v>
      </c>
      <c r="S13" s="89">
        <v>2</v>
      </c>
      <c r="T13" s="89">
        <v>25</v>
      </c>
      <c r="U13" s="89">
        <v>1</v>
      </c>
      <c r="V13" s="89">
        <v>17651</v>
      </c>
      <c r="W13" s="89" t="s">
        <v>1866</v>
      </c>
      <c r="X13" s="89">
        <v>2</v>
      </c>
      <c r="Y13" s="138" t="s">
        <v>973</v>
      </c>
      <c r="Z13" s="89" t="s">
        <v>1861</v>
      </c>
      <c r="AA13" s="89" t="s">
        <v>192</v>
      </c>
      <c r="AC13" s="89" t="s">
        <v>187</v>
      </c>
      <c r="AD13" s="89" t="s">
        <v>924</v>
      </c>
      <c r="AF13" s="89">
        <v>6</v>
      </c>
      <c r="AG13" s="89" t="s">
        <v>196</v>
      </c>
      <c r="AH13" s="89">
        <v>2</v>
      </c>
      <c r="AI13" s="89" t="s">
        <v>2339</v>
      </c>
    </row>
    <row r="14" spans="1:35" ht="45" x14ac:dyDescent="0.25">
      <c r="A14" s="89" t="s">
        <v>650</v>
      </c>
      <c r="B14" s="89" t="s">
        <v>194</v>
      </c>
      <c r="C14" s="89" t="s">
        <v>1857</v>
      </c>
      <c r="D14" s="89" t="s">
        <v>189</v>
      </c>
      <c r="E14" s="89" t="s">
        <v>1858</v>
      </c>
      <c r="F14" s="89" t="s">
        <v>1859</v>
      </c>
      <c r="G14" s="89" t="s">
        <v>1860</v>
      </c>
      <c r="H14" s="89">
        <v>10427</v>
      </c>
      <c r="I14" s="90" t="s">
        <v>1868</v>
      </c>
      <c r="J14" s="89" t="s">
        <v>1869</v>
      </c>
      <c r="K14" s="89" t="s">
        <v>1870</v>
      </c>
      <c r="L14" s="140" t="s">
        <v>193</v>
      </c>
      <c r="M14" s="89" t="s">
        <v>1864</v>
      </c>
      <c r="N14" s="89" t="s">
        <v>1865</v>
      </c>
      <c r="O14" s="93">
        <v>0</v>
      </c>
      <c r="P14" s="93">
        <v>0</v>
      </c>
      <c r="Q14" s="93">
        <v>28</v>
      </c>
      <c r="R14" s="89">
        <v>28</v>
      </c>
      <c r="S14" s="89">
        <v>2</v>
      </c>
      <c r="T14" s="89">
        <v>15</v>
      </c>
      <c r="U14" s="89">
        <v>1</v>
      </c>
      <c r="V14" s="89">
        <v>17176</v>
      </c>
      <c r="W14" s="89" t="s">
        <v>1871</v>
      </c>
      <c r="X14" s="89">
        <v>5</v>
      </c>
      <c r="Y14" s="140" t="s">
        <v>993</v>
      </c>
      <c r="Z14" s="89" t="s">
        <v>1868</v>
      </c>
      <c r="AA14" s="89" t="s">
        <v>188</v>
      </c>
      <c r="AB14" s="89" t="s">
        <v>188</v>
      </c>
      <c r="AC14" s="89" t="s">
        <v>187</v>
      </c>
      <c r="AD14" s="89" t="s">
        <v>924</v>
      </c>
      <c r="AF14" s="89">
        <v>6</v>
      </c>
      <c r="AG14" s="89" t="s">
        <v>196</v>
      </c>
      <c r="AH14" s="89">
        <v>2</v>
      </c>
      <c r="AI14" s="89" t="s">
        <v>2339</v>
      </c>
    </row>
    <row r="15" spans="1:35" ht="45" x14ac:dyDescent="0.25">
      <c r="A15" s="89" t="s">
        <v>650</v>
      </c>
      <c r="B15" s="89" t="s">
        <v>194</v>
      </c>
      <c r="C15" s="89" t="s">
        <v>1857</v>
      </c>
      <c r="D15" s="89" t="s">
        <v>189</v>
      </c>
      <c r="E15" s="89" t="s">
        <v>1858</v>
      </c>
      <c r="F15" s="89" t="s">
        <v>1859</v>
      </c>
      <c r="G15" s="89" t="s">
        <v>1860</v>
      </c>
      <c r="H15" s="89">
        <v>10427</v>
      </c>
      <c r="I15" s="90" t="s">
        <v>1868</v>
      </c>
      <c r="J15" s="89" t="s">
        <v>1869</v>
      </c>
      <c r="K15" s="89" t="s">
        <v>1870</v>
      </c>
      <c r="L15" s="140" t="s">
        <v>193</v>
      </c>
      <c r="M15" s="89" t="s">
        <v>1864</v>
      </c>
      <c r="N15" s="89" t="s">
        <v>1865</v>
      </c>
      <c r="O15" s="93">
        <v>0</v>
      </c>
      <c r="P15" s="93">
        <v>0</v>
      </c>
      <c r="Q15" s="93">
        <v>28</v>
      </c>
      <c r="R15" s="89">
        <v>28</v>
      </c>
      <c r="S15" s="89">
        <v>2</v>
      </c>
      <c r="T15" s="89">
        <v>15</v>
      </c>
      <c r="U15" s="89">
        <v>1</v>
      </c>
      <c r="V15" s="89">
        <v>17172</v>
      </c>
      <c r="W15" s="89" t="s">
        <v>1872</v>
      </c>
      <c r="X15" s="89">
        <v>2</v>
      </c>
      <c r="Y15" s="138" t="s">
        <v>973</v>
      </c>
      <c r="Z15" s="89" t="s">
        <v>1868</v>
      </c>
      <c r="AA15" s="89" t="s">
        <v>188</v>
      </c>
      <c r="AC15" s="89" t="s">
        <v>187</v>
      </c>
      <c r="AD15" s="89" t="s">
        <v>924</v>
      </c>
      <c r="AF15" s="89">
        <v>6</v>
      </c>
      <c r="AG15" s="89" t="s">
        <v>196</v>
      </c>
      <c r="AH15" s="89">
        <v>2</v>
      </c>
      <c r="AI15" s="89" t="s">
        <v>2339</v>
      </c>
    </row>
    <row r="16" spans="1:35" ht="30" x14ac:dyDescent="0.25">
      <c r="A16" s="89" t="s">
        <v>650</v>
      </c>
      <c r="B16" s="89" t="s">
        <v>197</v>
      </c>
      <c r="C16" s="89" t="s">
        <v>262</v>
      </c>
      <c r="D16" s="89" t="s">
        <v>183</v>
      </c>
      <c r="E16" s="89" t="s">
        <v>1924</v>
      </c>
      <c r="F16" s="89" t="s">
        <v>1925</v>
      </c>
      <c r="G16" s="89" t="s">
        <v>1926</v>
      </c>
      <c r="H16" s="89">
        <v>10476</v>
      </c>
      <c r="I16" s="90" t="s">
        <v>1927</v>
      </c>
      <c r="J16" s="89" t="s">
        <v>1928</v>
      </c>
      <c r="K16" s="89" t="s">
        <v>1929</v>
      </c>
      <c r="L16" s="140" t="s">
        <v>193</v>
      </c>
      <c r="M16" s="89" t="s">
        <v>1930</v>
      </c>
      <c r="N16" s="89" t="s">
        <v>1931</v>
      </c>
      <c r="O16" s="93">
        <v>28</v>
      </c>
      <c r="P16" s="93">
        <v>0</v>
      </c>
      <c r="Q16" s="93">
        <v>0</v>
      </c>
      <c r="R16" s="89">
        <v>28</v>
      </c>
      <c r="S16" s="89">
        <v>5</v>
      </c>
      <c r="T16" s="89">
        <v>0</v>
      </c>
      <c r="U16" s="89">
        <v>0</v>
      </c>
      <c r="V16" s="89">
        <v>17288</v>
      </c>
      <c r="W16" s="89" t="s">
        <v>1932</v>
      </c>
      <c r="X16" s="89">
        <v>5</v>
      </c>
      <c r="Y16" s="140" t="s">
        <v>993</v>
      </c>
      <c r="Z16" s="89" t="s">
        <v>1927</v>
      </c>
      <c r="AA16" s="89" t="s">
        <v>188</v>
      </c>
      <c r="AB16" s="89" t="s">
        <v>188</v>
      </c>
      <c r="AC16" s="89" t="s">
        <v>187</v>
      </c>
      <c r="AD16" s="89" t="s">
        <v>904</v>
      </c>
      <c r="AF16" s="89">
        <v>1</v>
      </c>
      <c r="AG16" s="89" t="s">
        <v>191</v>
      </c>
      <c r="AH16" s="89">
        <v>2</v>
      </c>
      <c r="AI16" s="89" t="s">
        <v>2339</v>
      </c>
    </row>
    <row r="17" spans="1:35" ht="90" x14ac:dyDescent="0.25">
      <c r="A17" s="89" t="s">
        <v>650</v>
      </c>
      <c r="B17" s="89" t="s">
        <v>197</v>
      </c>
      <c r="C17" s="89" t="s">
        <v>121</v>
      </c>
      <c r="D17" s="89" t="s">
        <v>199</v>
      </c>
      <c r="E17" s="89" t="s">
        <v>1941</v>
      </c>
      <c r="F17" s="89" t="s">
        <v>1942</v>
      </c>
      <c r="G17" s="89" t="s">
        <v>1943</v>
      </c>
      <c r="H17" s="89">
        <v>12144</v>
      </c>
      <c r="I17" s="90" t="s">
        <v>1944</v>
      </c>
      <c r="J17" s="89" t="s">
        <v>1945</v>
      </c>
      <c r="K17" s="89" t="s">
        <v>1946</v>
      </c>
      <c r="L17" s="138" t="s">
        <v>973</v>
      </c>
      <c r="M17" s="89" t="s">
        <v>1947</v>
      </c>
      <c r="N17" s="89" t="s">
        <v>1948</v>
      </c>
      <c r="O17" s="93">
        <v>14</v>
      </c>
      <c r="P17" s="93">
        <v>0</v>
      </c>
      <c r="Q17" s="93">
        <v>0</v>
      </c>
      <c r="R17" s="89">
        <v>14</v>
      </c>
      <c r="S17" s="89">
        <v>5</v>
      </c>
      <c r="T17" s="89">
        <v>0</v>
      </c>
      <c r="U17" s="89">
        <v>1</v>
      </c>
      <c r="V17" s="89">
        <v>19861</v>
      </c>
      <c r="W17" s="89" t="s">
        <v>1949</v>
      </c>
      <c r="X17" s="89">
        <v>2</v>
      </c>
      <c r="Y17" s="138" t="s">
        <v>973</v>
      </c>
      <c r="Z17" s="89" t="s">
        <v>1944</v>
      </c>
      <c r="AA17" s="89" t="s">
        <v>192</v>
      </c>
      <c r="AC17" s="89" t="s">
        <v>187</v>
      </c>
      <c r="AD17" s="89" t="s">
        <v>904</v>
      </c>
      <c r="AF17" s="89">
        <v>5</v>
      </c>
      <c r="AG17" s="89" t="s">
        <v>191</v>
      </c>
      <c r="AH17" s="89">
        <v>1</v>
      </c>
      <c r="AI17" s="89" t="s">
        <v>2339</v>
      </c>
    </row>
    <row r="18" spans="1:35" ht="45" x14ac:dyDescent="0.25">
      <c r="A18" s="89" t="s">
        <v>650</v>
      </c>
      <c r="B18" s="89" t="s">
        <v>197</v>
      </c>
      <c r="C18" s="89" t="s">
        <v>1933</v>
      </c>
      <c r="D18" s="89" t="s">
        <v>189</v>
      </c>
      <c r="E18" s="89" t="s">
        <v>1934</v>
      </c>
      <c r="F18" s="89" t="s">
        <v>1935</v>
      </c>
      <c r="G18" s="89" t="s">
        <v>1936</v>
      </c>
      <c r="H18" s="89">
        <v>12028</v>
      </c>
      <c r="I18" s="90" t="s">
        <v>1973</v>
      </c>
      <c r="J18" s="89" t="s">
        <v>1984</v>
      </c>
      <c r="K18" s="89" t="s">
        <v>1985</v>
      </c>
      <c r="L18" s="138" t="s">
        <v>973</v>
      </c>
      <c r="M18" s="89" t="s">
        <v>1986</v>
      </c>
      <c r="N18" s="89" t="s">
        <v>1987</v>
      </c>
      <c r="O18" s="93">
        <v>12</v>
      </c>
      <c r="P18" s="93">
        <v>0</v>
      </c>
      <c r="Q18" s="93">
        <v>2</v>
      </c>
      <c r="R18" s="89">
        <v>14</v>
      </c>
      <c r="S18" s="89">
        <v>5</v>
      </c>
      <c r="T18" s="89">
        <v>30</v>
      </c>
      <c r="U18" s="89">
        <v>0</v>
      </c>
      <c r="V18" s="89">
        <v>19709</v>
      </c>
      <c r="W18" s="89" t="s">
        <v>1988</v>
      </c>
      <c r="X18" s="89">
        <v>2</v>
      </c>
      <c r="Y18" s="138" t="s">
        <v>973</v>
      </c>
      <c r="Z18" s="89" t="s">
        <v>1973</v>
      </c>
      <c r="AA18" s="89" t="s">
        <v>192</v>
      </c>
      <c r="AC18" s="89" t="s">
        <v>187</v>
      </c>
      <c r="AD18" s="89" t="s">
        <v>904</v>
      </c>
      <c r="AF18" s="89">
        <v>1</v>
      </c>
      <c r="AG18" s="89" t="s">
        <v>191</v>
      </c>
      <c r="AH18" s="89">
        <v>1</v>
      </c>
      <c r="AI18" s="89" t="s">
        <v>2339</v>
      </c>
    </row>
    <row r="19" spans="1:35" ht="30" x14ac:dyDescent="0.25">
      <c r="A19" s="89" t="s">
        <v>650</v>
      </c>
      <c r="B19" s="89" t="s">
        <v>197</v>
      </c>
      <c r="C19" s="89" t="s">
        <v>1933</v>
      </c>
      <c r="D19" s="89" t="s">
        <v>189</v>
      </c>
      <c r="E19" s="89" t="s">
        <v>1934</v>
      </c>
      <c r="F19" s="89" t="s">
        <v>1935</v>
      </c>
      <c r="G19" s="89" t="s">
        <v>1936</v>
      </c>
      <c r="H19" s="89">
        <v>12030</v>
      </c>
      <c r="I19" s="90" t="s">
        <v>1989</v>
      </c>
      <c r="J19" s="89" t="s">
        <v>1990</v>
      </c>
      <c r="K19" s="89" t="s">
        <v>1991</v>
      </c>
      <c r="L19" s="138" t="s">
        <v>973</v>
      </c>
      <c r="M19" s="89" t="s">
        <v>1986</v>
      </c>
      <c r="N19" s="89" t="s">
        <v>1987</v>
      </c>
      <c r="O19" s="93">
        <v>12</v>
      </c>
      <c r="P19" s="93">
        <v>0</v>
      </c>
      <c r="Q19" s="93">
        <v>2</v>
      </c>
      <c r="R19" s="89">
        <v>14</v>
      </c>
      <c r="S19" s="89">
        <v>5</v>
      </c>
      <c r="T19" s="89">
        <v>30</v>
      </c>
      <c r="U19" s="89">
        <v>0</v>
      </c>
      <c r="V19" s="89">
        <v>19719</v>
      </c>
      <c r="W19" s="89" t="s">
        <v>1992</v>
      </c>
      <c r="X19" s="89">
        <v>5</v>
      </c>
      <c r="Y19" s="140" t="s">
        <v>993</v>
      </c>
      <c r="Z19" s="89" t="s">
        <v>1989</v>
      </c>
      <c r="AA19" s="89" t="s">
        <v>188</v>
      </c>
      <c r="AB19" s="89" t="s">
        <v>188</v>
      </c>
      <c r="AC19" s="89" t="s">
        <v>187</v>
      </c>
      <c r="AD19" s="89" t="s">
        <v>904</v>
      </c>
      <c r="AF19" s="89">
        <v>1</v>
      </c>
      <c r="AG19" s="89" t="s">
        <v>191</v>
      </c>
      <c r="AH19" s="89">
        <v>1</v>
      </c>
      <c r="AI19" s="89" t="s">
        <v>2339</v>
      </c>
    </row>
    <row r="20" spans="1:35" ht="30" x14ac:dyDescent="0.25">
      <c r="A20" s="89" t="s">
        <v>650</v>
      </c>
      <c r="B20" s="89" t="s">
        <v>197</v>
      </c>
      <c r="C20" s="89" t="s">
        <v>1933</v>
      </c>
      <c r="D20" s="89" t="s">
        <v>189</v>
      </c>
      <c r="E20" s="89" t="s">
        <v>1934</v>
      </c>
      <c r="F20" s="89" t="s">
        <v>1935</v>
      </c>
      <c r="G20" s="89" t="s">
        <v>1936</v>
      </c>
      <c r="H20" s="89">
        <v>12030</v>
      </c>
      <c r="I20" s="90" t="s">
        <v>1989</v>
      </c>
      <c r="J20" s="89" t="s">
        <v>1990</v>
      </c>
      <c r="K20" s="89" t="s">
        <v>1991</v>
      </c>
      <c r="L20" s="138" t="s">
        <v>973</v>
      </c>
      <c r="M20" s="89" t="s">
        <v>1986</v>
      </c>
      <c r="N20" s="89" t="s">
        <v>1987</v>
      </c>
      <c r="O20" s="93">
        <v>12</v>
      </c>
      <c r="P20" s="93">
        <v>0</v>
      </c>
      <c r="Q20" s="93">
        <v>2</v>
      </c>
      <c r="R20" s="89">
        <v>14</v>
      </c>
      <c r="S20" s="89">
        <v>5</v>
      </c>
      <c r="T20" s="89">
        <v>30</v>
      </c>
      <c r="U20" s="89">
        <v>0</v>
      </c>
      <c r="V20" s="89">
        <v>19717</v>
      </c>
      <c r="W20" s="89" t="s">
        <v>1993</v>
      </c>
      <c r="X20" s="89">
        <v>2</v>
      </c>
      <c r="Y20" s="138" t="s">
        <v>973</v>
      </c>
      <c r="Z20" s="89" t="s">
        <v>1989</v>
      </c>
      <c r="AA20" s="89" t="s">
        <v>188</v>
      </c>
      <c r="AC20" s="89" t="s">
        <v>187</v>
      </c>
      <c r="AD20" s="89" t="s">
        <v>904</v>
      </c>
      <c r="AF20" s="89">
        <v>1</v>
      </c>
      <c r="AG20" s="89" t="s">
        <v>191</v>
      </c>
      <c r="AH20" s="89">
        <v>1</v>
      </c>
      <c r="AI20" s="89" t="s">
        <v>2339</v>
      </c>
    </row>
    <row r="21" spans="1:35" ht="30" x14ac:dyDescent="0.25">
      <c r="A21" s="89" t="s">
        <v>650</v>
      </c>
      <c r="B21" s="89" t="s">
        <v>291</v>
      </c>
      <c r="C21" s="89" t="s">
        <v>2156</v>
      </c>
      <c r="D21" s="89" t="s">
        <v>2157</v>
      </c>
      <c r="E21" s="89" t="s">
        <v>2158</v>
      </c>
      <c r="F21" s="89" t="s">
        <v>2159</v>
      </c>
      <c r="G21" s="89" t="s">
        <v>2160</v>
      </c>
      <c r="H21" s="89">
        <v>10719</v>
      </c>
      <c r="I21" s="90" t="s">
        <v>2161</v>
      </c>
      <c r="J21" s="89" t="s">
        <v>2162</v>
      </c>
      <c r="K21" s="89" t="s">
        <v>2163</v>
      </c>
      <c r="L21" s="138" t="s">
        <v>973</v>
      </c>
      <c r="M21" s="89" t="s">
        <v>2164</v>
      </c>
      <c r="N21" s="89" t="s">
        <v>2165</v>
      </c>
      <c r="O21" s="93">
        <v>14</v>
      </c>
      <c r="P21" s="93">
        <v>0</v>
      </c>
      <c r="Q21" s="93">
        <v>0</v>
      </c>
      <c r="R21" s="89">
        <v>14</v>
      </c>
      <c r="S21" s="89">
        <v>5</v>
      </c>
      <c r="T21" s="89">
        <v>30</v>
      </c>
      <c r="U21" s="89">
        <v>0</v>
      </c>
      <c r="V21" s="89">
        <v>17726</v>
      </c>
      <c r="W21" s="89" t="s">
        <v>2166</v>
      </c>
      <c r="X21" s="89">
        <v>1</v>
      </c>
      <c r="Y21" s="138" t="s">
        <v>973</v>
      </c>
      <c r="Z21" s="89" t="s">
        <v>2161</v>
      </c>
      <c r="AA21" s="89" t="s">
        <v>192</v>
      </c>
      <c r="AC21" s="89" t="s">
        <v>187</v>
      </c>
      <c r="AD21" s="89" t="s">
        <v>924</v>
      </c>
      <c r="AF21" s="89">
        <v>1</v>
      </c>
      <c r="AG21" s="89" t="s">
        <v>720</v>
      </c>
      <c r="AH21" s="89">
        <v>1</v>
      </c>
      <c r="AI21" s="89" t="s">
        <v>2339</v>
      </c>
    </row>
  </sheetData>
  <autoFilter ref="A1:AH2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"/>
  <sheetViews>
    <sheetView topLeftCell="E1" workbookViewId="0">
      <selection activeCell="AG34" sqref="AG34"/>
    </sheetView>
  </sheetViews>
  <sheetFormatPr defaultRowHeight="18" customHeight="1" x14ac:dyDescent="0.2"/>
  <cols>
    <col min="1" max="4" width="0" style="20" hidden="1" customWidth="1"/>
    <col min="5" max="5" width="9.140625" style="20"/>
    <col min="6" max="6" width="34.42578125" style="20" bestFit="1" customWidth="1"/>
    <col min="7" max="8" width="0" style="20" hidden="1" customWidth="1"/>
    <col min="9" max="9" width="21" style="20" bestFit="1" customWidth="1"/>
    <col min="10" max="10" width="35.42578125" style="20" bestFit="1" customWidth="1"/>
    <col min="11" max="14" width="0" style="20" hidden="1" customWidth="1"/>
    <col min="15" max="15" width="5.5703125" style="20" customWidth="1"/>
    <col min="16" max="18" width="0" style="20" hidden="1" customWidth="1"/>
    <col min="19" max="19" width="19.42578125" style="20" bestFit="1" customWidth="1"/>
    <col min="20" max="20" width="21.5703125" style="20" hidden="1" customWidth="1"/>
    <col min="21" max="21" width="21.140625" style="20" hidden="1" customWidth="1"/>
    <col min="22" max="22" width="28.140625" style="20" bestFit="1" customWidth="1"/>
    <col min="23" max="32" width="0" style="20" hidden="1" customWidth="1"/>
    <col min="33" max="33" width="6" style="20" customWidth="1"/>
    <col min="34" max="34" width="8" style="20" customWidth="1"/>
    <col min="35" max="43" width="0" style="20" hidden="1" customWidth="1"/>
    <col min="44" max="44" width="34.42578125" style="20" bestFit="1" customWidth="1"/>
    <col min="45" max="45" width="35.42578125" style="20" bestFit="1" customWidth="1"/>
    <col min="46" max="16384" width="9.140625" style="20"/>
  </cols>
  <sheetData>
    <row r="1" spans="1:46" ht="18" customHeight="1" x14ac:dyDescent="0.2">
      <c r="A1" s="20" t="s">
        <v>451</v>
      </c>
      <c r="B1" s="21" t="s">
        <v>0</v>
      </c>
      <c r="C1" s="21" t="s">
        <v>1</v>
      </c>
      <c r="D1" s="27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458</v>
      </c>
      <c r="K1" s="22" t="s">
        <v>432</v>
      </c>
      <c r="L1" s="22" t="s">
        <v>433</v>
      </c>
      <c r="M1" s="29" t="s">
        <v>438</v>
      </c>
      <c r="N1" s="30" t="s">
        <v>151</v>
      </c>
      <c r="O1" s="30" t="s">
        <v>152</v>
      </c>
      <c r="P1" s="31" t="s">
        <v>155</v>
      </c>
      <c r="Q1" s="31" t="s">
        <v>156</v>
      </c>
      <c r="R1" s="31" t="s">
        <v>157</v>
      </c>
      <c r="S1" s="31" t="s">
        <v>158</v>
      </c>
      <c r="T1" s="31" t="s">
        <v>159</v>
      </c>
      <c r="U1" s="31" t="s">
        <v>160</v>
      </c>
      <c r="V1" s="31" t="s">
        <v>161</v>
      </c>
      <c r="W1" s="31" t="s">
        <v>162</v>
      </c>
      <c r="X1" s="31" t="s">
        <v>163</v>
      </c>
      <c r="Y1" s="31" t="s">
        <v>164</v>
      </c>
      <c r="Z1" s="31" t="s">
        <v>165</v>
      </c>
      <c r="AA1" s="31" t="s">
        <v>166</v>
      </c>
      <c r="AB1" s="31" t="s">
        <v>167</v>
      </c>
      <c r="AC1" s="31" t="s">
        <v>168</v>
      </c>
      <c r="AD1" s="31" t="s">
        <v>169</v>
      </c>
      <c r="AE1" s="31" t="s">
        <v>170</v>
      </c>
      <c r="AF1" s="31" t="s">
        <v>171</v>
      </c>
      <c r="AG1" s="31" t="s">
        <v>172</v>
      </c>
      <c r="AH1" s="31" t="s">
        <v>173</v>
      </c>
      <c r="AI1" s="31" t="s">
        <v>174</v>
      </c>
      <c r="AJ1" s="31" t="s">
        <v>175</v>
      </c>
      <c r="AK1" s="31" t="s">
        <v>176</v>
      </c>
      <c r="AL1" s="31" t="s">
        <v>177</v>
      </c>
      <c r="AM1" s="31" t="s">
        <v>178</v>
      </c>
      <c r="AN1" s="31" t="s">
        <v>179</v>
      </c>
      <c r="AO1" s="31" t="s">
        <v>180</v>
      </c>
      <c r="AP1" s="31" t="s">
        <v>181</v>
      </c>
      <c r="AQ1" s="31" t="s">
        <v>182</v>
      </c>
      <c r="AR1" s="32" t="s">
        <v>456</v>
      </c>
      <c r="AS1" s="32" t="s">
        <v>457</v>
      </c>
      <c r="AT1" s="2" t="s">
        <v>2338</v>
      </c>
    </row>
    <row r="2" spans="1:46" ht="18" customHeight="1" x14ac:dyDescent="0.2">
      <c r="A2" s="20">
        <v>1</v>
      </c>
      <c r="B2" s="24">
        <v>10402</v>
      </c>
      <c r="C2" s="25" t="s">
        <v>24</v>
      </c>
      <c r="D2" s="28">
        <v>17105</v>
      </c>
      <c r="E2" s="33" t="s">
        <v>29</v>
      </c>
      <c r="F2" s="33" t="s">
        <v>25</v>
      </c>
      <c r="G2" s="33" t="s">
        <v>26</v>
      </c>
      <c r="H2" s="34">
        <v>5</v>
      </c>
      <c r="I2" s="33" t="s">
        <v>27</v>
      </c>
      <c r="J2" s="35" t="s">
        <v>28</v>
      </c>
      <c r="K2" s="33" t="s">
        <v>27</v>
      </c>
      <c r="L2" s="35"/>
      <c r="M2" s="35"/>
      <c r="N2" s="36" t="s">
        <v>154</v>
      </c>
      <c r="O2" s="36" t="s">
        <v>153</v>
      </c>
      <c r="P2" s="36" t="s">
        <v>193</v>
      </c>
      <c r="Q2" s="36" t="s">
        <v>193</v>
      </c>
      <c r="R2" s="36" t="s">
        <v>267</v>
      </c>
      <c r="S2" s="36" t="s">
        <v>66</v>
      </c>
      <c r="T2" s="36" t="s">
        <v>268</v>
      </c>
      <c r="U2" s="36" t="s">
        <v>199</v>
      </c>
      <c r="V2" s="36" t="s">
        <v>221</v>
      </c>
      <c r="W2" s="36">
        <v>28</v>
      </c>
      <c r="X2" s="36">
        <v>0</v>
      </c>
      <c r="Y2" s="36">
        <v>0</v>
      </c>
      <c r="Z2" s="36">
        <v>28</v>
      </c>
      <c r="AA2" s="36" t="s">
        <v>250</v>
      </c>
      <c r="AB2" s="36" t="s">
        <v>185</v>
      </c>
      <c r="AC2" s="36" t="s">
        <v>266</v>
      </c>
      <c r="AD2" s="36" t="s">
        <v>185</v>
      </c>
      <c r="AE2" s="36" t="s">
        <v>13</v>
      </c>
      <c r="AF2" s="36" t="s">
        <v>13</v>
      </c>
      <c r="AG2" s="36">
        <v>4</v>
      </c>
      <c r="AH2" s="36" t="s">
        <v>196</v>
      </c>
      <c r="AI2" s="36" t="s">
        <v>200</v>
      </c>
      <c r="AJ2" s="36">
        <v>2</v>
      </c>
      <c r="AK2" s="36" t="s">
        <v>187</v>
      </c>
      <c r="AL2" s="36" t="s">
        <v>188</v>
      </c>
      <c r="AM2" s="36" t="s">
        <v>13</v>
      </c>
      <c r="AN2" s="36" t="s">
        <v>188</v>
      </c>
      <c r="AO2" s="36" t="s">
        <v>13</v>
      </c>
      <c r="AP2" s="36" t="s">
        <v>13</v>
      </c>
      <c r="AQ2" s="36" t="s">
        <v>13</v>
      </c>
      <c r="AR2" s="37" t="s">
        <v>25</v>
      </c>
      <c r="AS2" s="37" t="s">
        <v>28</v>
      </c>
      <c r="AT2" s="2" t="s">
        <v>2339</v>
      </c>
    </row>
    <row r="3" spans="1:46" ht="18" customHeight="1" x14ac:dyDescent="0.2">
      <c r="A3" s="20">
        <v>2</v>
      </c>
      <c r="B3" s="24">
        <v>10582</v>
      </c>
      <c r="C3" s="25" t="s">
        <v>45</v>
      </c>
      <c r="D3" s="28">
        <v>17493</v>
      </c>
      <c r="E3" s="38" t="s">
        <v>46</v>
      </c>
      <c r="F3" s="38" t="s">
        <v>47</v>
      </c>
      <c r="G3" s="38" t="s">
        <v>48</v>
      </c>
      <c r="H3" s="38">
        <v>5</v>
      </c>
      <c r="I3" s="38" t="s">
        <v>27</v>
      </c>
      <c r="J3" s="38" t="s">
        <v>49</v>
      </c>
      <c r="K3" s="38" t="s">
        <v>27</v>
      </c>
      <c r="L3" s="38"/>
      <c r="M3" s="38"/>
      <c r="N3" s="39" t="s">
        <v>154</v>
      </c>
      <c r="O3" s="39" t="s">
        <v>153</v>
      </c>
      <c r="P3" s="39" t="s">
        <v>193</v>
      </c>
      <c r="Q3" s="39" t="s">
        <v>193</v>
      </c>
      <c r="R3" s="39" t="s">
        <v>276</v>
      </c>
      <c r="S3" s="39" t="s">
        <v>277</v>
      </c>
      <c r="T3" s="39" t="s">
        <v>278</v>
      </c>
      <c r="U3" s="39" t="s">
        <v>199</v>
      </c>
      <c r="V3" s="39" t="s">
        <v>221</v>
      </c>
      <c r="W3" s="39">
        <v>14</v>
      </c>
      <c r="X3" s="39">
        <v>14</v>
      </c>
      <c r="Y3" s="39">
        <v>0</v>
      </c>
      <c r="Z3" s="39">
        <v>28</v>
      </c>
      <c r="AA3" s="39" t="s">
        <v>232</v>
      </c>
      <c r="AB3" s="39" t="s">
        <v>185</v>
      </c>
      <c r="AC3" s="39" t="s">
        <v>29</v>
      </c>
      <c r="AD3" s="39" t="s">
        <v>185</v>
      </c>
      <c r="AE3" s="39" t="s">
        <v>314</v>
      </c>
      <c r="AF3" s="39" t="s">
        <v>204</v>
      </c>
      <c r="AG3" s="39">
        <v>5</v>
      </c>
      <c r="AH3" s="39" t="s">
        <v>191</v>
      </c>
      <c r="AI3" s="39" t="s">
        <v>202</v>
      </c>
      <c r="AJ3" s="39">
        <v>2</v>
      </c>
      <c r="AK3" s="39" t="s">
        <v>187</v>
      </c>
      <c r="AL3" s="39" t="s">
        <v>188</v>
      </c>
      <c r="AM3" s="39" t="s">
        <v>13</v>
      </c>
      <c r="AN3" s="39" t="s">
        <v>229</v>
      </c>
      <c r="AO3" s="39" t="s">
        <v>13</v>
      </c>
      <c r="AP3" s="39" t="s">
        <v>13</v>
      </c>
      <c r="AQ3" s="39" t="s">
        <v>13</v>
      </c>
      <c r="AR3" s="37" t="s">
        <v>47</v>
      </c>
      <c r="AS3" s="37" t="s">
        <v>49</v>
      </c>
      <c r="AT3" s="20" t="s">
        <v>2339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opLeftCell="F1" workbookViewId="0">
      <selection activeCell="AU8" sqref="AU8"/>
    </sheetView>
  </sheetViews>
  <sheetFormatPr defaultRowHeight="16.5" customHeight="1" x14ac:dyDescent="0.2"/>
  <cols>
    <col min="1" max="2" width="9.140625" style="2" hidden="1" customWidth="1"/>
    <col min="3" max="4" width="14.5703125" style="2" hidden="1" customWidth="1"/>
    <col min="5" max="5" width="9.140625" style="2" hidden="1" customWidth="1"/>
    <col min="6" max="6" width="9.140625" style="2"/>
    <col min="7" max="7" width="49.7109375" style="2" bestFit="1" customWidth="1"/>
    <col min="8" max="9" width="0" style="2" hidden="1" customWidth="1"/>
    <col min="10" max="10" width="20" style="2" bestFit="1" customWidth="1"/>
    <col min="11" max="11" width="9.140625" style="2"/>
    <col min="12" max="12" width="13.42578125" style="2" hidden="1" customWidth="1"/>
    <col min="13" max="13" width="9.140625" style="2"/>
    <col min="14" max="15" width="0" style="2" hidden="1" customWidth="1"/>
    <col min="16" max="16" width="9.140625" style="2"/>
    <col min="17" max="19" width="0" style="2" hidden="1" customWidth="1"/>
    <col min="20" max="20" width="9.140625" style="2"/>
    <col min="21" max="22" width="0" style="2" hidden="1" customWidth="1"/>
    <col min="23" max="23" width="9.140625" style="2"/>
    <col min="24" max="33" width="0" style="2" hidden="1" customWidth="1"/>
    <col min="34" max="35" width="9.140625" style="2"/>
    <col min="36" max="44" width="0" style="2" hidden="1" customWidth="1"/>
    <col min="45" max="45" width="19" style="2" customWidth="1"/>
    <col min="46" max="46" width="19.28515625" style="2" customWidth="1"/>
    <col min="47" max="47" width="17.28515625" style="2" customWidth="1"/>
    <col min="48" max="16384" width="9.140625" style="2"/>
  </cols>
  <sheetData>
    <row r="1" spans="1:48" ht="16.5" customHeight="1" x14ac:dyDescent="0.2">
      <c r="A1" s="2" t="s">
        <v>451</v>
      </c>
      <c r="B1" s="1" t="s">
        <v>0</v>
      </c>
      <c r="C1" s="1" t="s">
        <v>1</v>
      </c>
      <c r="D1" s="1" t="s">
        <v>460</v>
      </c>
      <c r="E1" s="7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458</v>
      </c>
      <c r="L1" s="5" t="s">
        <v>432</v>
      </c>
      <c r="M1" s="5" t="s">
        <v>433</v>
      </c>
      <c r="N1" s="9" t="s">
        <v>438</v>
      </c>
      <c r="O1" s="10" t="s">
        <v>151</v>
      </c>
      <c r="P1" s="10" t="s">
        <v>152</v>
      </c>
      <c r="Q1" s="11" t="s">
        <v>155</v>
      </c>
      <c r="R1" s="11" t="s">
        <v>156</v>
      </c>
      <c r="S1" s="11" t="s">
        <v>157</v>
      </c>
      <c r="T1" s="11" t="s">
        <v>158</v>
      </c>
      <c r="U1" s="11" t="s">
        <v>159</v>
      </c>
      <c r="V1" s="11" t="s">
        <v>160</v>
      </c>
      <c r="W1" s="11" t="s">
        <v>161</v>
      </c>
      <c r="X1" s="11" t="s">
        <v>162</v>
      </c>
      <c r="Y1" s="11" t="s">
        <v>163</v>
      </c>
      <c r="Z1" s="11" t="s">
        <v>164</v>
      </c>
      <c r="AA1" s="11" t="s">
        <v>165</v>
      </c>
      <c r="AB1" s="11" t="s">
        <v>166</v>
      </c>
      <c r="AC1" s="11" t="s">
        <v>167</v>
      </c>
      <c r="AD1" s="11" t="s">
        <v>168</v>
      </c>
      <c r="AE1" s="11" t="s">
        <v>169</v>
      </c>
      <c r="AF1" s="11" t="s">
        <v>170</v>
      </c>
      <c r="AG1" s="11" t="s">
        <v>171</v>
      </c>
      <c r="AH1" s="11" t="s">
        <v>172</v>
      </c>
      <c r="AI1" s="11" t="s">
        <v>173</v>
      </c>
      <c r="AJ1" s="11" t="s">
        <v>174</v>
      </c>
      <c r="AK1" s="11" t="s">
        <v>175</v>
      </c>
      <c r="AL1" s="11" t="s">
        <v>176</v>
      </c>
      <c r="AM1" s="11" t="s">
        <v>177</v>
      </c>
      <c r="AN1" s="11" t="s">
        <v>178</v>
      </c>
      <c r="AO1" s="11" t="s">
        <v>179</v>
      </c>
      <c r="AP1" s="11" t="s">
        <v>180</v>
      </c>
      <c r="AQ1" s="11" t="s">
        <v>181</v>
      </c>
      <c r="AR1" s="11" t="s">
        <v>182</v>
      </c>
      <c r="AS1" s="10" t="s">
        <v>461</v>
      </c>
      <c r="AT1" s="10" t="s">
        <v>462</v>
      </c>
      <c r="AU1" s="10" t="s">
        <v>463</v>
      </c>
      <c r="AV1" s="2" t="s">
        <v>2338</v>
      </c>
    </row>
    <row r="2" spans="1:48" ht="16.5" customHeight="1" x14ac:dyDescent="0.2">
      <c r="A2" s="2">
        <v>13</v>
      </c>
      <c r="B2" s="3">
        <v>10634</v>
      </c>
      <c r="C2" s="4" t="s">
        <v>60</v>
      </c>
      <c r="D2" s="6" t="str">
        <f t="shared" ref="D2:D8" si="0">RIGHT(C2,3)</f>
        <v>OKG</v>
      </c>
      <c r="E2" s="8">
        <v>17586</v>
      </c>
      <c r="F2" s="18" t="s">
        <v>61</v>
      </c>
      <c r="G2" s="18" t="s">
        <v>62</v>
      </c>
      <c r="H2" s="18" t="s">
        <v>63</v>
      </c>
      <c r="I2" s="18">
        <v>8</v>
      </c>
      <c r="J2" s="18" t="s">
        <v>22</v>
      </c>
      <c r="K2" s="18" t="s">
        <v>23</v>
      </c>
      <c r="L2" s="18" t="s">
        <v>22</v>
      </c>
      <c r="M2" s="18"/>
      <c r="N2" s="18"/>
      <c r="O2" s="17" t="s">
        <v>154</v>
      </c>
      <c r="P2" s="17" t="s">
        <v>153</v>
      </c>
      <c r="Q2" s="17" t="s">
        <v>193</v>
      </c>
      <c r="R2" s="17" t="s">
        <v>193</v>
      </c>
      <c r="S2" s="17" t="s">
        <v>269</v>
      </c>
      <c r="T2" s="17" t="s">
        <v>63</v>
      </c>
      <c r="U2" s="17" t="s">
        <v>270</v>
      </c>
      <c r="V2" s="17" t="s">
        <v>199</v>
      </c>
      <c r="W2" s="17" t="s">
        <v>271</v>
      </c>
      <c r="X2" s="17">
        <v>6</v>
      </c>
      <c r="Y2" s="17">
        <v>8</v>
      </c>
      <c r="Z2" s="17">
        <v>0</v>
      </c>
      <c r="AA2" s="17">
        <v>14</v>
      </c>
      <c r="AB2" s="17" t="s">
        <v>210</v>
      </c>
      <c r="AC2" s="17" t="s">
        <v>13</v>
      </c>
      <c r="AD2" s="17" t="s">
        <v>13</v>
      </c>
      <c r="AE2" s="17" t="s">
        <v>13</v>
      </c>
      <c r="AF2" s="17" t="s">
        <v>13</v>
      </c>
      <c r="AG2" s="17" t="s">
        <v>13</v>
      </c>
      <c r="AH2" s="17">
        <v>1</v>
      </c>
      <c r="AI2" s="17" t="s">
        <v>191</v>
      </c>
      <c r="AJ2" s="17" t="s">
        <v>186</v>
      </c>
      <c r="AK2" s="17">
        <v>1</v>
      </c>
      <c r="AL2" s="17" t="s">
        <v>187</v>
      </c>
      <c r="AM2" s="17" t="s">
        <v>192</v>
      </c>
      <c r="AN2" s="17" t="s">
        <v>13</v>
      </c>
      <c r="AO2" s="17" t="s">
        <v>188</v>
      </c>
      <c r="AP2" s="17" t="s">
        <v>13</v>
      </c>
      <c r="AQ2" s="17" t="s">
        <v>13</v>
      </c>
      <c r="AR2" s="17" t="s">
        <v>13</v>
      </c>
      <c r="AS2" s="10" t="s">
        <v>63</v>
      </c>
      <c r="AT2" s="10" t="s">
        <v>465</v>
      </c>
      <c r="AU2" s="42" t="s">
        <v>246</v>
      </c>
      <c r="AV2" s="2" t="s">
        <v>2340</v>
      </c>
    </row>
    <row r="3" spans="1:48" ht="16.5" customHeight="1" x14ac:dyDescent="0.2">
      <c r="A3" s="2">
        <v>14</v>
      </c>
      <c r="B3" s="3">
        <v>10399</v>
      </c>
      <c r="C3" s="4" t="s">
        <v>18</v>
      </c>
      <c r="D3" s="6" t="str">
        <f t="shared" si="0"/>
        <v>OKG</v>
      </c>
      <c r="E3" s="8">
        <v>17100</v>
      </c>
      <c r="F3" s="18" t="s">
        <v>19</v>
      </c>
      <c r="G3" s="18" t="s">
        <v>20</v>
      </c>
      <c r="H3" s="18" t="s">
        <v>21</v>
      </c>
      <c r="I3" s="18">
        <v>8</v>
      </c>
      <c r="J3" s="18" t="s">
        <v>22</v>
      </c>
      <c r="K3" s="18" t="s">
        <v>23</v>
      </c>
      <c r="L3" s="18" t="s">
        <v>22</v>
      </c>
      <c r="M3" s="18"/>
      <c r="N3" s="18"/>
      <c r="O3" s="17" t="s">
        <v>154</v>
      </c>
      <c r="P3" s="17" t="s">
        <v>153</v>
      </c>
      <c r="Q3" s="17" t="s">
        <v>193</v>
      </c>
      <c r="R3" s="17" t="s">
        <v>193</v>
      </c>
      <c r="S3" s="17" t="s">
        <v>269</v>
      </c>
      <c r="T3" s="17" t="s">
        <v>63</v>
      </c>
      <c r="U3" s="17" t="s">
        <v>270</v>
      </c>
      <c r="V3" s="17" t="s">
        <v>199</v>
      </c>
      <c r="W3" s="17" t="s">
        <v>271</v>
      </c>
      <c r="X3" s="17">
        <v>6</v>
      </c>
      <c r="Y3" s="17">
        <v>8</v>
      </c>
      <c r="Z3" s="17">
        <v>0</v>
      </c>
      <c r="AA3" s="17">
        <v>14</v>
      </c>
      <c r="AB3" s="17" t="s">
        <v>210</v>
      </c>
      <c r="AC3" s="17" t="s">
        <v>13</v>
      </c>
      <c r="AD3" s="17" t="s">
        <v>13</v>
      </c>
      <c r="AE3" s="17" t="s">
        <v>13</v>
      </c>
      <c r="AF3" s="17" t="s">
        <v>13</v>
      </c>
      <c r="AG3" s="17" t="s">
        <v>13</v>
      </c>
      <c r="AH3" s="17">
        <v>1</v>
      </c>
      <c r="AI3" s="17" t="s">
        <v>191</v>
      </c>
      <c r="AJ3" s="17" t="s">
        <v>186</v>
      </c>
      <c r="AK3" s="17">
        <v>1</v>
      </c>
      <c r="AL3" s="17" t="s">
        <v>187</v>
      </c>
      <c r="AM3" s="17" t="s">
        <v>188</v>
      </c>
      <c r="AN3" s="17" t="s">
        <v>13</v>
      </c>
      <c r="AO3" s="17" t="s">
        <v>188</v>
      </c>
      <c r="AP3" s="17" t="s">
        <v>13</v>
      </c>
      <c r="AQ3" s="17" t="s">
        <v>13</v>
      </c>
      <c r="AR3" s="17" t="s">
        <v>13</v>
      </c>
      <c r="AS3" s="10" t="s">
        <v>63</v>
      </c>
      <c r="AT3" s="10" t="s">
        <v>465</v>
      </c>
      <c r="AU3" s="42" t="s">
        <v>246</v>
      </c>
      <c r="AV3" s="2" t="s">
        <v>2340</v>
      </c>
    </row>
    <row r="4" spans="1:48" ht="16.5" customHeight="1" x14ac:dyDescent="0.2">
      <c r="A4" s="2">
        <v>15</v>
      </c>
      <c r="B4" s="3">
        <v>10927</v>
      </c>
      <c r="C4" s="4" t="s">
        <v>95</v>
      </c>
      <c r="D4" s="6" t="str">
        <f t="shared" si="0"/>
        <v>OKG</v>
      </c>
      <c r="E4" s="8">
        <v>18093</v>
      </c>
      <c r="F4" s="18" t="s">
        <v>96</v>
      </c>
      <c r="G4" s="18" t="s">
        <v>97</v>
      </c>
      <c r="H4" s="18" t="s">
        <v>98</v>
      </c>
      <c r="I4" s="18">
        <v>8</v>
      </c>
      <c r="J4" s="18" t="s">
        <v>22</v>
      </c>
      <c r="K4" s="18" t="s">
        <v>23</v>
      </c>
      <c r="L4" s="18" t="s">
        <v>22</v>
      </c>
      <c r="M4" s="18"/>
      <c r="N4" s="18"/>
      <c r="O4" s="17" t="s">
        <v>154</v>
      </c>
      <c r="P4" s="17" t="s">
        <v>153</v>
      </c>
      <c r="Q4" s="17" t="s">
        <v>193</v>
      </c>
      <c r="R4" s="17" t="s">
        <v>193</v>
      </c>
      <c r="S4" s="17" t="s">
        <v>269</v>
      </c>
      <c r="T4" s="17" t="s">
        <v>63</v>
      </c>
      <c r="U4" s="17" t="s">
        <v>270</v>
      </c>
      <c r="V4" s="17" t="s">
        <v>199</v>
      </c>
      <c r="W4" s="17" t="s">
        <v>271</v>
      </c>
      <c r="X4" s="17">
        <v>6</v>
      </c>
      <c r="Y4" s="17">
        <v>8</v>
      </c>
      <c r="Z4" s="17">
        <v>0</v>
      </c>
      <c r="AA4" s="17">
        <v>14</v>
      </c>
      <c r="AB4" s="17" t="s">
        <v>210</v>
      </c>
      <c r="AC4" s="17" t="s">
        <v>13</v>
      </c>
      <c r="AD4" s="17" t="s">
        <v>13</v>
      </c>
      <c r="AE4" s="17" t="s">
        <v>13</v>
      </c>
      <c r="AF4" s="17" t="s">
        <v>13</v>
      </c>
      <c r="AG4" s="17" t="s">
        <v>13</v>
      </c>
      <c r="AH4" s="17">
        <v>1</v>
      </c>
      <c r="AI4" s="17" t="s">
        <v>191</v>
      </c>
      <c r="AJ4" s="17" t="s">
        <v>186</v>
      </c>
      <c r="AK4" s="17">
        <v>1</v>
      </c>
      <c r="AL4" s="17" t="s">
        <v>187</v>
      </c>
      <c r="AM4" s="17" t="s">
        <v>203</v>
      </c>
      <c r="AN4" s="17" t="s">
        <v>13</v>
      </c>
      <c r="AO4" s="17" t="s">
        <v>188</v>
      </c>
      <c r="AP4" s="17" t="s">
        <v>13</v>
      </c>
      <c r="AQ4" s="17" t="s">
        <v>13</v>
      </c>
      <c r="AR4" s="17" t="s">
        <v>13</v>
      </c>
      <c r="AS4" s="10" t="s">
        <v>63</v>
      </c>
      <c r="AT4" s="10" t="s">
        <v>465</v>
      </c>
      <c r="AU4" s="42" t="s">
        <v>246</v>
      </c>
      <c r="AV4" s="2" t="s">
        <v>2340</v>
      </c>
    </row>
    <row r="5" spans="1:48" ht="16.5" customHeight="1" x14ac:dyDescent="0.2">
      <c r="A5" s="2">
        <v>16</v>
      </c>
      <c r="B5" s="3">
        <v>10885</v>
      </c>
      <c r="C5" s="4" t="s">
        <v>80</v>
      </c>
      <c r="D5" s="6" t="str">
        <f t="shared" si="0"/>
        <v>OKG</v>
      </c>
      <c r="E5" s="8">
        <v>18009</v>
      </c>
      <c r="F5" s="13" t="s">
        <v>81</v>
      </c>
      <c r="G5" s="13" t="s">
        <v>82</v>
      </c>
      <c r="H5" s="13" t="s">
        <v>63</v>
      </c>
      <c r="I5" s="14">
        <v>8</v>
      </c>
      <c r="J5" s="13" t="s">
        <v>22</v>
      </c>
      <c r="K5" s="15" t="s">
        <v>23</v>
      </c>
      <c r="L5" s="15" t="s">
        <v>22</v>
      </c>
      <c r="M5" s="15"/>
      <c r="N5" s="15"/>
      <c r="O5" s="16" t="s">
        <v>154</v>
      </c>
      <c r="P5" s="16" t="s">
        <v>153</v>
      </c>
      <c r="Q5" s="16" t="s">
        <v>193</v>
      </c>
      <c r="R5" s="16" t="s">
        <v>193</v>
      </c>
      <c r="S5" s="16" t="s">
        <v>269</v>
      </c>
      <c r="T5" s="16" t="s">
        <v>63</v>
      </c>
      <c r="U5" s="16" t="s">
        <v>270</v>
      </c>
      <c r="V5" s="16" t="s">
        <v>199</v>
      </c>
      <c r="W5" s="16" t="s">
        <v>271</v>
      </c>
      <c r="X5" s="16">
        <v>0</v>
      </c>
      <c r="Y5" s="16">
        <v>30</v>
      </c>
      <c r="Z5" s="16">
        <v>0</v>
      </c>
      <c r="AA5" s="16">
        <v>30</v>
      </c>
      <c r="AB5" s="16" t="s">
        <v>61</v>
      </c>
      <c r="AC5" s="16" t="s">
        <v>204</v>
      </c>
      <c r="AD5" s="16" t="s">
        <v>13</v>
      </c>
      <c r="AE5" s="16" t="s">
        <v>13</v>
      </c>
      <c r="AF5" s="16" t="s">
        <v>13</v>
      </c>
      <c r="AG5" s="16" t="s">
        <v>13</v>
      </c>
      <c r="AH5" s="16">
        <v>2</v>
      </c>
      <c r="AI5" s="16" t="s">
        <v>196</v>
      </c>
      <c r="AJ5" s="16" t="s">
        <v>211</v>
      </c>
      <c r="AK5" s="16">
        <v>0</v>
      </c>
      <c r="AL5" s="16" t="s">
        <v>187</v>
      </c>
      <c r="AM5" s="16" t="s">
        <v>192</v>
      </c>
      <c r="AN5" s="16" t="s">
        <v>13</v>
      </c>
      <c r="AO5" s="16" t="s">
        <v>247</v>
      </c>
      <c r="AP5" s="16" t="s">
        <v>13</v>
      </c>
      <c r="AQ5" s="16" t="s">
        <v>13</v>
      </c>
      <c r="AR5" s="16" t="s">
        <v>13</v>
      </c>
      <c r="AS5" s="10" t="s">
        <v>63</v>
      </c>
      <c r="AT5" s="10" t="s">
        <v>465</v>
      </c>
      <c r="AU5" s="42" t="s">
        <v>246</v>
      </c>
      <c r="AV5" s="2" t="s">
        <v>2340</v>
      </c>
    </row>
    <row r="6" spans="1:48" ht="16.5" customHeight="1" x14ac:dyDescent="0.2">
      <c r="A6" s="2">
        <v>17</v>
      </c>
      <c r="B6" s="3">
        <v>10599</v>
      </c>
      <c r="C6" s="4" t="s">
        <v>50</v>
      </c>
      <c r="D6" s="6" t="str">
        <f t="shared" si="0"/>
        <v>OKG</v>
      </c>
      <c r="E6" s="8">
        <v>17522</v>
      </c>
      <c r="F6" s="13" t="s">
        <v>51</v>
      </c>
      <c r="G6" s="13" t="s">
        <v>52</v>
      </c>
      <c r="H6" s="13" t="s">
        <v>21</v>
      </c>
      <c r="I6" s="14">
        <v>8</v>
      </c>
      <c r="J6" s="13" t="s">
        <v>22</v>
      </c>
      <c r="K6" s="15" t="s">
        <v>23</v>
      </c>
      <c r="L6" s="15" t="s">
        <v>22</v>
      </c>
      <c r="M6" s="15"/>
      <c r="N6" s="15"/>
      <c r="O6" s="16" t="s">
        <v>154</v>
      </c>
      <c r="P6" s="16" t="s">
        <v>153</v>
      </c>
      <c r="Q6" s="16" t="s">
        <v>193</v>
      </c>
      <c r="R6" s="16" t="s">
        <v>193</v>
      </c>
      <c r="S6" s="16" t="s">
        <v>269</v>
      </c>
      <c r="T6" s="16" t="s">
        <v>63</v>
      </c>
      <c r="U6" s="16" t="s">
        <v>270</v>
      </c>
      <c r="V6" s="16" t="s">
        <v>199</v>
      </c>
      <c r="W6" s="16" t="s">
        <v>271</v>
      </c>
      <c r="X6" s="16">
        <v>0</v>
      </c>
      <c r="Y6" s="16">
        <v>30</v>
      </c>
      <c r="Z6" s="16">
        <v>0</v>
      </c>
      <c r="AA6" s="16">
        <v>30</v>
      </c>
      <c r="AB6" s="16" t="s">
        <v>19</v>
      </c>
      <c r="AC6" s="16" t="s">
        <v>204</v>
      </c>
      <c r="AD6" s="16" t="s">
        <v>13</v>
      </c>
      <c r="AE6" s="16" t="s">
        <v>13</v>
      </c>
      <c r="AF6" s="16" t="s">
        <v>13</v>
      </c>
      <c r="AG6" s="16" t="s">
        <v>13</v>
      </c>
      <c r="AH6" s="16">
        <v>2</v>
      </c>
      <c r="AI6" s="16" t="s">
        <v>196</v>
      </c>
      <c r="AJ6" s="16" t="s">
        <v>211</v>
      </c>
      <c r="AK6" s="16">
        <v>0</v>
      </c>
      <c r="AL6" s="16" t="s">
        <v>187</v>
      </c>
      <c r="AM6" s="16" t="s">
        <v>188</v>
      </c>
      <c r="AN6" s="16" t="s">
        <v>13</v>
      </c>
      <c r="AO6" s="16" t="s">
        <v>247</v>
      </c>
      <c r="AP6" s="16" t="s">
        <v>13</v>
      </c>
      <c r="AQ6" s="16" t="s">
        <v>13</v>
      </c>
      <c r="AR6" s="16" t="s">
        <v>13</v>
      </c>
      <c r="AS6" s="10" t="s">
        <v>63</v>
      </c>
      <c r="AT6" s="10" t="s">
        <v>465</v>
      </c>
      <c r="AU6" s="42" t="s">
        <v>246</v>
      </c>
      <c r="AV6" s="2" t="s">
        <v>2340</v>
      </c>
    </row>
    <row r="7" spans="1:48" ht="16.5" customHeight="1" x14ac:dyDescent="0.2">
      <c r="A7" s="2">
        <v>18</v>
      </c>
      <c r="B7" s="3">
        <v>11038</v>
      </c>
      <c r="C7" s="4" t="s">
        <v>116</v>
      </c>
      <c r="D7" s="6" t="str">
        <f t="shared" si="0"/>
        <v>OKG</v>
      </c>
      <c r="E7" s="8">
        <v>18258</v>
      </c>
      <c r="F7" s="13" t="s">
        <v>117</v>
      </c>
      <c r="G7" s="13" t="s">
        <v>118</v>
      </c>
      <c r="H7" s="13" t="s">
        <v>98</v>
      </c>
      <c r="I7" s="14">
        <v>8</v>
      </c>
      <c r="J7" s="13" t="s">
        <v>22</v>
      </c>
      <c r="K7" s="15" t="s">
        <v>23</v>
      </c>
      <c r="L7" s="15" t="s">
        <v>22</v>
      </c>
      <c r="M7" s="15"/>
      <c r="N7" s="15"/>
      <c r="O7" s="16" t="s">
        <v>154</v>
      </c>
      <c r="P7" s="16" t="s">
        <v>153</v>
      </c>
      <c r="Q7" s="16" t="s">
        <v>193</v>
      </c>
      <c r="R7" s="16" t="s">
        <v>193</v>
      </c>
      <c r="S7" s="16" t="s">
        <v>269</v>
      </c>
      <c r="T7" s="16" t="s">
        <v>63</v>
      </c>
      <c r="U7" s="16" t="s">
        <v>270</v>
      </c>
      <c r="V7" s="16" t="s">
        <v>199</v>
      </c>
      <c r="W7" s="16" t="s">
        <v>271</v>
      </c>
      <c r="X7" s="16">
        <v>0</v>
      </c>
      <c r="Y7" s="16">
        <v>30</v>
      </c>
      <c r="Z7" s="16">
        <v>0</v>
      </c>
      <c r="AA7" s="16">
        <v>30</v>
      </c>
      <c r="AB7" s="16" t="s">
        <v>96</v>
      </c>
      <c r="AC7" s="16" t="s">
        <v>204</v>
      </c>
      <c r="AD7" s="16" t="s">
        <v>13</v>
      </c>
      <c r="AE7" s="16" t="s">
        <v>13</v>
      </c>
      <c r="AF7" s="16" t="s">
        <v>13</v>
      </c>
      <c r="AG7" s="16" t="s">
        <v>13</v>
      </c>
      <c r="AH7" s="16">
        <v>2</v>
      </c>
      <c r="AI7" s="16" t="s">
        <v>196</v>
      </c>
      <c r="AJ7" s="16" t="s">
        <v>211</v>
      </c>
      <c r="AK7" s="16">
        <v>0</v>
      </c>
      <c r="AL7" s="16" t="s">
        <v>187</v>
      </c>
      <c r="AM7" s="16" t="s">
        <v>203</v>
      </c>
      <c r="AN7" s="16" t="s">
        <v>13</v>
      </c>
      <c r="AO7" s="16" t="s">
        <v>247</v>
      </c>
      <c r="AP7" s="16" t="s">
        <v>13</v>
      </c>
      <c r="AQ7" s="16" t="s">
        <v>13</v>
      </c>
      <c r="AR7" s="16" t="s">
        <v>13</v>
      </c>
      <c r="AS7" s="10" t="s">
        <v>63</v>
      </c>
      <c r="AT7" s="10" t="s">
        <v>465</v>
      </c>
      <c r="AU7" s="42" t="s">
        <v>246</v>
      </c>
      <c r="AV7" s="2" t="s">
        <v>2340</v>
      </c>
    </row>
    <row r="8" spans="1:48" ht="16.5" customHeight="1" x14ac:dyDescent="0.2">
      <c r="A8" s="2">
        <v>19</v>
      </c>
      <c r="B8" s="3">
        <v>11002</v>
      </c>
      <c r="C8" s="4" t="s">
        <v>107</v>
      </c>
      <c r="D8" s="6" t="str">
        <f t="shared" si="0"/>
        <v>ORM</v>
      </c>
      <c r="E8" s="8">
        <v>18206</v>
      </c>
      <c r="F8" s="18" t="s">
        <v>108</v>
      </c>
      <c r="G8" s="18" t="s">
        <v>109</v>
      </c>
      <c r="H8" s="18" t="s">
        <v>110</v>
      </c>
      <c r="I8" s="18">
        <v>8</v>
      </c>
      <c r="J8" s="18" t="s">
        <v>22</v>
      </c>
      <c r="K8" s="18" t="s">
        <v>111</v>
      </c>
      <c r="L8" s="18" t="s">
        <v>22</v>
      </c>
      <c r="M8" s="18"/>
      <c r="N8" s="18"/>
      <c r="O8" s="17" t="s">
        <v>154</v>
      </c>
      <c r="P8" s="17" t="s">
        <v>153</v>
      </c>
      <c r="Q8" s="17" t="s">
        <v>193</v>
      </c>
      <c r="R8" s="17" t="s">
        <v>193</v>
      </c>
      <c r="S8" s="17" t="s">
        <v>321</v>
      </c>
      <c r="T8" s="17" t="s">
        <v>322</v>
      </c>
      <c r="U8" s="17" t="s">
        <v>323</v>
      </c>
      <c r="V8" s="17" t="s">
        <v>189</v>
      </c>
      <c r="W8" s="17" t="s">
        <v>220</v>
      </c>
      <c r="X8" s="17">
        <v>14</v>
      </c>
      <c r="Y8" s="17">
        <v>14</v>
      </c>
      <c r="Z8" s="17">
        <v>0</v>
      </c>
      <c r="AA8" s="17">
        <v>28</v>
      </c>
      <c r="AB8" s="17" t="s">
        <v>243</v>
      </c>
      <c r="AC8" s="17" t="s">
        <v>185</v>
      </c>
      <c r="AD8" s="17" t="s">
        <v>244</v>
      </c>
      <c r="AE8" s="17" t="s">
        <v>185</v>
      </c>
      <c r="AF8" s="17" t="s">
        <v>242</v>
      </c>
      <c r="AG8" s="17" t="s">
        <v>185</v>
      </c>
      <c r="AH8" s="17">
        <v>8</v>
      </c>
      <c r="AI8" s="17" t="s">
        <v>196</v>
      </c>
      <c r="AJ8" s="17" t="s">
        <v>200</v>
      </c>
      <c r="AK8" s="17">
        <v>2</v>
      </c>
      <c r="AL8" s="17" t="s">
        <v>187</v>
      </c>
      <c r="AM8" s="17" t="s">
        <v>203</v>
      </c>
      <c r="AN8" s="17" t="s">
        <v>13</v>
      </c>
      <c r="AO8" s="17" t="s">
        <v>216</v>
      </c>
      <c r="AP8" s="17" t="s">
        <v>13</v>
      </c>
      <c r="AQ8" s="17" t="s">
        <v>13</v>
      </c>
      <c r="AR8" s="17" t="s">
        <v>13</v>
      </c>
      <c r="AS8" s="10" t="s">
        <v>322</v>
      </c>
      <c r="AT8" s="10" t="s">
        <v>143</v>
      </c>
      <c r="AU8" s="10" t="s">
        <v>464</v>
      </c>
      <c r="AV8" s="2" t="s">
        <v>2339</v>
      </c>
    </row>
  </sheetData>
  <autoFilter ref="A1:AU8"/>
  <sortState ref="A2:AU36">
    <sortCondition ref="A2:A3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topLeftCell="E1" workbookViewId="0">
      <selection activeCell="AR11" sqref="AR11"/>
    </sheetView>
  </sheetViews>
  <sheetFormatPr defaultRowHeight="21" customHeight="1" x14ac:dyDescent="0.2"/>
  <cols>
    <col min="1" max="4" width="9.140625" style="20" hidden="1" customWidth="1"/>
    <col min="5" max="5" width="9.140625" style="20"/>
    <col min="6" max="6" width="17.28515625" style="20" customWidth="1"/>
    <col min="7" max="8" width="0" style="20" hidden="1" customWidth="1"/>
    <col min="9" max="10" width="9.140625" style="20"/>
    <col min="11" max="13" width="0" style="20" hidden="1" customWidth="1"/>
    <col min="14" max="14" width="3.7109375" style="20" hidden="1" customWidth="1"/>
    <col min="15" max="15" width="9.140625" style="20"/>
    <col min="16" max="18" width="0" style="20" hidden="1" customWidth="1"/>
    <col min="19" max="19" width="20.7109375" style="20" bestFit="1" customWidth="1"/>
    <col min="20" max="21" width="0" style="20" hidden="1" customWidth="1"/>
    <col min="22" max="22" width="34.7109375" style="20" bestFit="1" customWidth="1"/>
    <col min="23" max="26" width="5" style="20" customWidth="1"/>
    <col min="27" max="27" width="9.140625" style="20"/>
    <col min="28" max="28" width="14.7109375" style="20" bestFit="1" customWidth="1"/>
    <col min="29" max="29" width="16.140625" style="20" customWidth="1"/>
    <col min="30" max="32" width="9.140625" style="20"/>
    <col min="33" max="33" width="5.140625" style="20" customWidth="1"/>
    <col min="34" max="36" width="9.140625" style="20"/>
    <col min="37" max="38" width="5.5703125" style="20" customWidth="1"/>
    <col min="39" max="39" width="5.5703125" style="20" hidden="1" customWidth="1"/>
    <col min="40" max="40" width="5.5703125" style="20" customWidth="1"/>
    <col min="41" max="43" width="9.140625" style="20" hidden="1" customWidth="1"/>
    <col min="44" max="16384" width="9.140625" style="20"/>
  </cols>
  <sheetData>
    <row r="1" spans="1:44" ht="21" customHeight="1" x14ac:dyDescent="0.2">
      <c r="A1" s="20" t="s">
        <v>459</v>
      </c>
      <c r="B1" s="21" t="s">
        <v>0</v>
      </c>
      <c r="C1" s="21" t="s">
        <v>1</v>
      </c>
      <c r="D1" s="27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458</v>
      </c>
      <c r="K1" s="22" t="s">
        <v>432</v>
      </c>
      <c r="L1" s="22" t="s">
        <v>433</v>
      </c>
      <c r="M1" s="29" t="s">
        <v>438</v>
      </c>
      <c r="N1" s="30" t="s">
        <v>151</v>
      </c>
      <c r="O1" s="30" t="s">
        <v>152</v>
      </c>
      <c r="P1" s="31" t="s">
        <v>155</v>
      </c>
      <c r="Q1" s="31" t="s">
        <v>156</v>
      </c>
      <c r="R1" s="31" t="s">
        <v>157</v>
      </c>
      <c r="S1" s="31" t="s">
        <v>158</v>
      </c>
      <c r="T1" s="31" t="s">
        <v>159</v>
      </c>
      <c r="U1" s="31" t="s">
        <v>160</v>
      </c>
      <c r="V1" s="31" t="s">
        <v>161</v>
      </c>
      <c r="W1" s="31" t="s">
        <v>162</v>
      </c>
      <c r="X1" s="31" t="s">
        <v>163</v>
      </c>
      <c r="Y1" s="31" t="s">
        <v>164</v>
      </c>
      <c r="Z1" s="31" t="s">
        <v>165</v>
      </c>
      <c r="AA1" s="31" t="s">
        <v>166</v>
      </c>
      <c r="AB1" s="31" t="s">
        <v>167</v>
      </c>
      <c r="AC1" s="31" t="s">
        <v>168</v>
      </c>
      <c r="AD1" s="31" t="s">
        <v>169</v>
      </c>
      <c r="AE1" s="31" t="s">
        <v>170</v>
      </c>
      <c r="AF1" s="31" t="s">
        <v>171</v>
      </c>
      <c r="AG1" s="31" t="s">
        <v>172</v>
      </c>
      <c r="AH1" s="31" t="s">
        <v>173</v>
      </c>
      <c r="AI1" s="31" t="s">
        <v>174</v>
      </c>
      <c r="AJ1" s="31" t="s">
        <v>175</v>
      </c>
      <c r="AK1" s="77" t="s">
        <v>176</v>
      </c>
      <c r="AL1" s="78" t="s">
        <v>177</v>
      </c>
      <c r="AM1" s="78" t="s">
        <v>178</v>
      </c>
      <c r="AN1" s="78" t="s">
        <v>179</v>
      </c>
      <c r="AO1" s="23" t="s">
        <v>180</v>
      </c>
      <c r="AP1" s="23" t="s">
        <v>181</v>
      </c>
      <c r="AQ1" s="23" t="s">
        <v>182</v>
      </c>
      <c r="AR1" s="20" t="s">
        <v>2338</v>
      </c>
    </row>
    <row r="2" spans="1:44" ht="24" customHeight="1" x14ac:dyDescent="0.2">
      <c r="A2" s="20">
        <v>1</v>
      </c>
      <c r="B2" s="24">
        <v>12295</v>
      </c>
      <c r="C2" s="25" t="s">
        <v>13</v>
      </c>
      <c r="D2" s="28">
        <v>20072</v>
      </c>
      <c r="E2" s="33" t="s">
        <v>466</v>
      </c>
      <c r="F2" s="33" t="s">
        <v>128</v>
      </c>
      <c r="G2" s="33" t="s">
        <v>129</v>
      </c>
      <c r="H2" s="34">
        <v>9</v>
      </c>
      <c r="I2" s="33" t="s">
        <v>124</v>
      </c>
      <c r="J2" s="35" t="s">
        <v>130</v>
      </c>
      <c r="K2" s="35" t="s">
        <v>124</v>
      </c>
      <c r="L2" s="35"/>
      <c r="M2" s="35"/>
      <c r="N2" s="36" t="s">
        <v>154</v>
      </c>
      <c r="O2" s="36" t="s">
        <v>153</v>
      </c>
      <c r="P2" s="36" t="s">
        <v>193</v>
      </c>
      <c r="Q2" s="36" t="s">
        <v>193</v>
      </c>
      <c r="R2" s="36" t="s">
        <v>227</v>
      </c>
      <c r="S2" s="36" t="s">
        <v>129</v>
      </c>
      <c r="T2" s="36" t="s">
        <v>228</v>
      </c>
      <c r="U2" s="36" t="s">
        <v>199</v>
      </c>
      <c r="V2" s="36" t="s">
        <v>198</v>
      </c>
      <c r="W2" s="36">
        <v>42</v>
      </c>
      <c r="X2" s="36">
        <v>0</v>
      </c>
      <c r="Y2" s="36">
        <v>28</v>
      </c>
      <c r="Z2" s="36">
        <v>70</v>
      </c>
      <c r="AA2" s="36" t="s">
        <v>224</v>
      </c>
      <c r="AB2" s="36" t="s">
        <v>185</v>
      </c>
      <c r="AC2" s="36" t="s">
        <v>226</v>
      </c>
      <c r="AD2" s="36" t="s">
        <v>185</v>
      </c>
      <c r="AE2" s="36" t="s">
        <v>13</v>
      </c>
      <c r="AF2" s="36" t="s">
        <v>13</v>
      </c>
      <c r="AG2" s="36">
        <v>7</v>
      </c>
      <c r="AH2" s="36" t="s">
        <v>191</v>
      </c>
      <c r="AI2" s="36" t="s">
        <v>200</v>
      </c>
      <c r="AJ2" s="36">
        <v>5</v>
      </c>
      <c r="AK2" s="51" t="s">
        <v>187</v>
      </c>
      <c r="AL2" s="51" t="s">
        <v>192</v>
      </c>
      <c r="AM2" s="51" t="s">
        <v>13</v>
      </c>
      <c r="AN2" s="51" t="s">
        <v>216</v>
      </c>
      <c r="AO2" s="20" t="s">
        <v>13</v>
      </c>
      <c r="AP2" s="20" t="s">
        <v>13</v>
      </c>
      <c r="AQ2" s="20" t="s">
        <v>13</v>
      </c>
      <c r="AR2" s="20" t="s">
        <v>2339</v>
      </c>
    </row>
    <row r="3" spans="1:44" ht="24" customHeight="1" x14ac:dyDescent="0.2">
      <c r="A3" s="20">
        <v>2</v>
      </c>
      <c r="B3" s="24">
        <v>12297</v>
      </c>
      <c r="C3" s="25" t="s">
        <v>13</v>
      </c>
      <c r="D3" s="28">
        <v>20074</v>
      </c>
      <c r="E3" s="33" t="s">
        <v>466</v>
      </c>
      <c r="F3" s="33" t="s">
        <v>133</v>
      </c>
      <c r="G3" s="33" t="s">
        <v>134</v>
      </c>
      <c r="H3" s="34">
        <v>9</v>
      </c>
      <c r="I3" s="33" t="s">
        <v>124</v>
      </c>
      <c r="J3" s="35" t="s">
        <v>135</v>
      </c>
      <c r="K3" s="35" t="s">
        <v>124</v>
      </c>
      <c r="L3" s="35"/>
      <c r="M3" s="35"/>
      <c r="N3" s="36" t="s">
        <v>154</v>
      </c>
      <c r="O3" s="36" t="s">
        <v>153</v>
      </c>
      <c r="P3" s="36" t="s">
        <v>193</v>
      </c>
      <c r="Q3" s="36" t="s">
        <v>193</v>
      </c>
      <c r="R3" s="36" t="s">
        <v>227</v>
      </c>
      <c r="S3" s="36" t="s">
        <v>129</v>
      </c>
      <c r="T3" s="36" t="s">
        <v>228</v>
      </c>
      <c r="U3" s="36" t="s">
        <v>199</v>
      </c>
      <c r="V3" s="36" t="s">
        <v>198</v>
      </c>
      <c r="W3" s="36">
        <v>42</v>
      </c>
      <c r="X3" s="36">
        <v>0</v>
      </c>
      <c r="Y3" s="36">
        <v>28</v>
      </c>
      <c r="Z3" s="36">
        <v>70</v>
      </c>
      <c r="AA3" s="36" t="s">
        <v>236</v>
      </c>
      <c r="AB3" s="36" t="s">
        <v>185</v>
      </c>
      <c r="AC3" s="36" t="s">
        <v>237</v>
      </c>
      <c r="AD3" s="36" t="s">
        <v>185</v>
      </c>
      <c r="AE3" s="36" t="s">
        <v>13</v>
      </c>
      <c r="AF3" s="36" t="s">
        <v>13</v>
      </c>
      <c r="AG3" s="36">
        <v>7</v>
      </c>
      <c r="AH3" s="36" t="s">
        <v>191</v>
      </c>
      <c r="AI3" s="36" t="s">
        <v>200</v>
      </c>
      <c r="AJ3" s="36">
        <v>5</v>
      </c>
      <c r="AK3" s="51" t="s">
        <v>187</v>
      </c>
      <c r="AL3" s="51" t="s">
        <v>188</v>
      </c>
      <c r="AM3" s="51" t="s">
        <v>13</v>
      </c>
      <c r="AN3" s="51" t="s">
        <v>216</v>
      </c>
      <c r="AO3" s="20" t="s">
        <v>13</v>
      </c>
      <c r="AP3" s="20" t="s">
        <v>13</v>
      </c>
      <c r="AQ3" s="20" t="s">
        <v>13</v>
      </c>
      <c r="AR3" s="20" t="s">
        <v>2339</v>
      </c>
    </row>
    <row r="4" spans="1:44" ht="24" customHeight="1" x14ac:dyDescent="0.2">
      <c r="A4" s="20">
        <v>3</v>
      </c>
      <c r="B4" s="24">
        <v>12293</v>
      </c>
      <c r="C4" s="25" t="s">
        <v>13</v>
      </c>
      <c r="D4" s="28">
        <v>20070</v>
      </c>
      <c r="E4" s="33" t="s">
        <v>466</v>
      </c>
      <c r="F4" s="33" t="s">
        <v>125</v>
      </c>
      <c r="G4" s="33" t="s">
        <v>126</v>
      </c>
      <c r="H4" s="34">
        <v>9</v>
      </c>
      <c r="I4" s="33" t="s">
        <v>124</v>
      </c>
      <c r="J4" s="35" t="s">
        <v>127</v>
      </c>
      <c r="K4" s="35" t="s">
        <v>124</v>
      </c>
      <c r="L4" s="35"/>
      <c r="M4" s="35"/>
      <c r="N4" s="36" t="s">
        <v>154</v>
      </c>
      <c r="O4" s="36" t="s">
        <v>153</v>
      </c>
      <c r="P4" s="36" t="s">
        <v>193</v>
      </c>
      <c r="Q4" s="36" t="s">
        <v>193</v>
      </c>
      <c r="R4" s="36" t="s">
        <v>239</v>
      </c>
      <c r="S4" s="36" t="s">
        <v>240</v>
      </c>
      <c r="T4" s="36" t="s">
        <v>241</v>
      </c>
      <c r="U4" s="36" t="s">
        <v>199</v>
      </c>
      <c r="V4" s="36" t="s">
        <v>198</v>
      </c>
      <c r="W4" s="36">
        <v>42</v>
      </c>
      <c r="X4" s="36">
        <v>0</v>
      </c>
      <c r="Y4" s="36">
        <v>28</v>
      </c>
      <c r="Z4" s="36">
        <v>70</v>
      </c>
      <c r="AA4" s="36" t="s">
        <v>242</v>
      </c>
      <c r="AB4" s="36" t="s">
        <v>185</v>
      </c>
      <c r="AC4" s="36" t="s">
        <v>243</v>
      </c>
      <c r="AD4" s="36" t="s">
        <v>185</v>
      </c>
      <c r="AE4" s="36" t="s">
        <v>13</v>
      </c>
      <c r="AF4" s="36" t="s">
        <v>13</v>
      </c>
      <c r="AG4" s="36">
        <v>7</v>
      </c>
      <c r="AH4" s="36" t="s">
        <v>191</v>
      </c>
      <c r="AI4" s="36" t="s">
        <v>200</v>
      </c>
      <c r="AJ4" s="36">
        <v>5</v>
      </c>
      <c r="AK4" s="51" t="s">
        <v>187</v>
      </c>
      <c r="AL4" s="51" t="s">
        <v>203</v>
      </c>
      <c r="AM4" s="51" t="s">
        <v>13</v>
      </c>
      <c r="AN4" s="51" t="s">
        <v>216</v>
      </c>
      <c r="AO4" s="20" t="s">
        <v>13</v>
      </c>
      <c r="AP4" s="20" t="s">
        <v>13</v>
      </c>
      <c r="AQ4" s="20" t="s">
        <v>13</v>
      </c>
      <c r="AR4" s="20" t="s">
        <v>2339</v>
      </c>
    </row>
    <row r="5" spans="1:44" ht="24" customHeight="1" x14ac:dyDescent="0.2">
      <c r="A5" s="20">
        <v>4</v>
      </c>
      <c r="B5" s="24">
        <v>12296</v>
      </c>
      <c r="C5" s="25" t="s">
        <v>13</v>
      </c>
      <c r="D5" s="28">
        <v>20073</v>
      </c>
      <c r="E5" s="40" t="s">
        <v>466</v>
      </c>
      <c r="F5" s="40" t="s">
        <v>131</v>
      </c>
      <c r="G5" s="40" t="s">
        <v>129</v>
      </c>
      <c r="H5" s="40">
        <v>9</v>
      </c>
      <c r="I5" s="40" t="s">
        <v>124</v>
      </c>
      <c r="J5" s="40" t="s">
        <v>132</v>
      </c>
      <c r="K5" s="40" t="s">
        <v>124</v>
      </c>
      <c r="L5" s="40"/>
      <c r="M5" s="40"/>
      <c r="N5" s="41" t="s">
        <v>154</v>
      </c>
      <c r="O5" s="41" t="s">
        <v>153</v>
      </c>
      <c r="P5" s="41" t="s">
        <v>193</v>
      </c>
      <c r="Q5" s="41" t="s">
        <v>193</v>
      </c>
      <c r="R5" s="41" t="s">
        <v>227</v>
      </c>
      <c r="S5" s="41" t="s">
        <v>129</v>
      </c>
      <c r="T5" s="41" t="s">
        <v>228</v>
      </c>
      <c r="U5" s="41" t="s">
        <v>199</v>
      </c>
      <c r="V5" s="41" t="s">
        <v>198</v>
      </c>
      <c r="W5" s="41">
        <v>42</v>
      </c>
      <c r="X5" s="41">
        <v>0</v>
      </c>
      <c r="Y5" s="41">
        <v>28</v>
      </c>
      <c r="Z5" s="41">
        <v>70</v>
      </c>
      <c r="AA5" s="41" t="s">
        <v>225</v>
      </c>
      <c r="AB5" s="41" t="s">
        <v>185</v>
      </c>
      <c r="AC5" s="41" t="s">
        <v>469</v>
      </c>
      <c r="AD5" s="41" t="s">
        <v>185</v>
      </c>
      <c r="AE5" s="41" t="s">
        <v>13</v>
      </c>
      <c r="AF5" s="41" t="s">
        <v>13</v>
      </c>
      <c r="AG5" s="41">
        <v>8</v>
      </c>
      <c r="AH5" s="41" t="s">
        <v>196</v>
      </c>
      <c r="AI5" s="41" t="s">
        <v>202</v>
      </c>
      <c r="AJ5" s="41">
        <v>5</v>
      </c>
      <c r="AK5" s="53" t="s">
        <v>187</v>
      </c>
      <c r="AL5" s="53" t="s">
        <v>192</v>
      </c>
      <c r="AM5" s="53" t="s">
        <v>13</v>
      </c>
      <c r="AN5" s="53" t="s">
        <v>216</v>
      </c>
      <c r="AO5" s="26" t="s">
        <v>13</v>
      </c>
      <c r="AP5" s="26" t="s">
        <v>13</v>
      </c>
      <c r="AQ5" s="26" t="s">
        <v>13</v>
      </c>
      <c r="AR5" s="20" t="s">
        <v>2339</v>
      </c>
    </row>
    <row r="6" spans="1:44" ht="24" customHeight="1" x14ac:dyDescent="0.2">
      <c r="A6" s="20">
        <v>5</v>
      </c>
      <c r="B6" s="24">
        <v>12298</v>
      </c>
      <c r="C6" s="25" t="s">
        <v>13</v>
      </c>
      <c r="D6" s="28">
        <v>20075</v>
      </c>
      <c r="E6" s="40" t="s">
        <v>466</v>
      </c>
      <c r="F6" s="40" t="s">
        <v>136</v>
      </c>
      <c r="G6" s="40" t="s">
        <v>134</v>
      </c>
      <c r="H6" s="40">
        <v>9</v>
      </c>
      <c r="I6" s="40" t="s">
        <v>124</v>
      </c>
      <c r="J6" s="40" t="s">
        <v>137</v>
      </c>
      <c r="K6" s="40" t="s">
        <v>124</v>
      </c>
      <c r="L6" s="40"/>
      <c r="M6" s="40"/>
      <c r="N6" s="41" t="s">
        <v>154</v>
      </c>
      <c r="O6" s="41" t="s">
        <v>153</v>
      </c>
      <c r="P6" s="41" t="s">
        <v>193</v>
      </c>
      <c r="Q6" s="41" t="s">
        <v>193</v>
      </c>
      <c r="R6" s="41" t="s">
        <v>227</v>
      </c>
      <c r="S6" s="41" t="s">
        <v>129</v>
      </c>
      <c r="T6" s="41" t="s">
        <v>228</v>
      </c>
      <c r="U6" s="41" t="s">
        <v>199</v>
      </c>
      <c r="V6" s="41" t="s">
        <v>198</v>
      </c>
      <c r="W6" s="41">
        <v>42</v>
      </c>
      <c r="X6" s="41">
        <v>0</v>
      </c>
      <c r="Y6" s="41">
        <v>28</v>
      </c>
      <c r="Z6" s="41">
        <v>70</v>
      </c>
      <c r="AA6" s="41" t="s">
        <v>238</v>
      </c>
      <c r="AB6" s="41" t="s">
        <v>185</v>
      </c>
      <c r="AC6" s="41" t="s">
        <v>467</v>
      </c>
      <c r="AD6" s="41" t="s">
        <v>185</v>
      </c>
      <c r="AE6" s="41" t="s">
        <v>13</v>
      </c>
      <c r="AF6" s="41" t="s">
        <v>13</v>
      </c>
      <c r="AG6" s="41">
        <v>8</v>
      </c>
      <c r="AH6" s="41" t="s">
        <v>196</v>
      </c>
      <c r="AI6" s="41" t="s">
        <v>202</v>
      </c>
      <c r="AJ6" s="41">
        <v>5</v>
      </c>
      <c r="AK6" s="53" t="s">
        <v>187</v>
      </c>
      <c r="AL6" s="53" t="s">
        <v>188</v>
      </c>
      <c r="AM6" s="53" t="s">
        <v>13</v>
      </c>
      <c r="AN6" s="53" t="s">
        <v>216</v>
      </c>
      <c r="AO6" s="26" t="s">
        <v>13</v>
      </c>
      <c r="AP6" s="26" t="s">
        <v>13</v>
      </c>
      <c r="AQ6" s="26" t="s">
        <v>13</v>
      </c>
      <c r="AR6" s="20" t="s">
        <v>2339</v>
      </c>
    </row>
    <row r="7" spans="1:44" ht="24" customHeight="1" x14ac:dyDescent="0.2">
      <c r="A7" s="20">
        <v>6</v>
      </c>
      <c r="B7" s="24">
        <v>12301</v>
      </c>
      <c r="C7" s="25" t="s">
        <v>13</v>
      </c>
      <c r="D7" s="28">
        <v>20080</v>
      </c>
      <c r="E7" s="40" t="s">
        <v>466</v>
      </c>
      <c r="F7" s="40" t="s">
        <v>138</v>
      </c>
      <c r="G7" s="40" t="s">
        <v>126</v>
      </c>
      <c r="H7" s="40">
        <v>9</v>
      </c>
      <c r="I7" s="40" t="s">
        <v>124</v>
      </c>
      <c r="J7" s="40" t="s">
        <v>139</v>
      </c>
      <c r="K7" s="40" t="s">
        <v>124</v>
      </c>
      <c r="L7" s="40"/>
      <c r="M7" s="40"/>
      <c r="N7" s="41" t="s">
        <v>154</v>
      </c>
      <c r="O7" s="41" t="s">
        <v>153</v>
      </c>
      <c r="P7" s="41" t="s">
        <v>193</v>
      </c>
      <c r="Q7" s="41" t="s">
        <v>193</v>
      </c>
      <c r="R7" s="41" t="s">
        <v>239</v>
      </c>
      <c r="S7" s="41" t="s">
        <v>240</v>
      </c>
      <c r="T7" s="41" t="s">
        <v>241</v>
      </c>
      <c r="U7" s="41" t="s">
        <v>199</v>
      </c>
      <c r="V7" s="41" t="s">
        <v>198</v>
      </c>
      <c r="W7" s="41">
        <v>42</v>
      </c>
      <c r="X7" s="41">
        <v>0</v>
      </c>
      <c r="Y7" s="41">
        <v>28</v>
      </c>
      <c r="Z7" s="41">
        <v>70</v>
      </c>
      <c r="AA7" s="41" t="s">
        <v>244</v>
      </c>
      <c r="AB7" s="41" t="s">
        <v>185</v>
      </c>
      <c r="AC7" s="41" t="s">
        <v>468</v>
      </c>
      <c r="AD7" s="41" t="s">
        <v>185</v>
      </c>
      <c r="AE7" s="41" t="s">
        <v>13</v>
      </c>
      <c r="AF7" s="41" t="s">
        <v>13</v>
      </c>
      <c r="AG7" s="41">
        <v>8</v>
      </c>
      <c r="AH7" s="41" t="s">
        <v>196</v>
      </c>
      <c r="AI7" s="41" t="s">
        <v>202</v>
      </c>
      <c r="AJ7" s="41">
        <v>5</v>
      </c>
      <c r="AK7" s="53" t="s">
        <v>187</v>
      </c>
      <c r="AL7" s="53" t="s">
        <v>203</v>
      </c>
      <c r="AM7" s="53" t="s">
        <v>13</v>
      </c>
      <c r="AN7" s="53" t="s">
        <v>216</v>
      </c>
      <c r="AO7" s="26" t="s">
        <v>13</v>
      </c>
      <c r="AP7" s="26" t="s">
        <v>13</v>
      </c>
      <c r="AQ7" s="26" t="s">
        <v>13</v>
      </c>
      <c r="AR7" s="20" t="s">
        <v>2339</v>
      </c>
    </row>
    <row r="8" spans="1:44" ht="24" customHeight="1" x14ac:dyDescent="0.2">
      <c r="A8" s="20">
        <v>11</v>
      </c>
      <c r="B8" s="24">
        <v>12391</v>
      </c>
      <c r="C8" s="25" t="s">
        <v>13</v>
      </c>
      <c r="D8" s="28">
        <v>20263</v>
      </c>
      <c r="E8" s="33" t="s">
        <v>466</v>
      </c>
      <c r="F8" s="33" t="s">
        <v>142</v>
      </c>
      <c r="G8" s="33" t="s">
        <v>143</v>
      </c>
      <c r="H8" s="34">
        <v>9</v>
      </c>
      <c r="I8" s="33" t="s">
        <v>124</v>
      </c>
      <c r="J8" s="35" t="s">
        <v>144</v>
      </c>
      <c r="K8" s="35" t="s">
        <v>124</v>
      </c>
      <c r="L8" s="35"/>
      <c r="M8" s="35"/>
      <c r="N8" s="36" t="s">
        <v>154</v>
      </c>
      <c r="O8" s="36" t="s">
        <v>153</v>
      </c>
      <c r="P8" s="36" t="s">
        <v>193</v>
      </c>
      <c r="Q8" s="36" t="s">
        <v>193</v>
      </c>
      <c r="R8" s="36" t="s">
        <v>222</v>
      </c>
      <c r="S8" s="36" t="s">
        <v>143</v>
      </c>
      <c r="T8" s="36" t="s">
        <v>223</v>
      </c>
      <c r="U8" s="36" t="s">
        <v>183</v>
      </c>
      <c r="V8" s="36" t="s">
        <v>220</v>
      </c>
      <c r="W8" s="36">
        <v>26</v>
      </c>
      <c r="X8" s="36">
        <v>2</v>
      </c>
      <c r="Y8" s="36">
        <v>0</v>
      </c>
      <c r="Z8" s="36">
        <v>28</v>
      </c>
      <c r="AA8" s="36" t="s">
        <v>224</v>
      </c>
      <c r="AB8" s="36" t="s">
        <v>185</v>
      </c>
      <c r="AC8" s="36" t="s">
        <v>408</v>
      </c>
      <c r="AD8" s="36" t="s">
        <v>185</v>
      </c>
      <c r="AE8" s="36" t="s">
        <v>226</v>
      </c>
      <c r="AF8" s="36" t="s">
        <v>185</v>
      </c>
      <c r="AG8" s="36">
        <v>8</v>
      </c>
      <c r="AH8" s="36" t="s">
        <v>196</v>
      </c>
      <c r="AI8" s="36" t="s">
        <v>200</v>
      </c>
      <c r="AJ8" s="36">
        <v>2</v>
      </c>
      <c r="AK8" s="51" t="s">
        <v>187</v>
      </c>
      <c r="AL8" s="51" t="s">
        <v>192</v>
      </c>
      <c r="AM8" s="51" t="s">
        <v>13</v>
      </c>
      <c r="AN8" s="51" t="s">
        <v>216</v>
      </c>
      <c r="AO8" s="20" t="s">
        <v>13</v>
      </c>
      <c r="AP8" s="20" t="s">
        <v>13</v>
      </c>
      <c r="AQ8" s="20" t="s">
        <v>13</v>
      </c>
      <c r="AR8" s="20" t="s">
        <v>2339</v>
      </c>
    </row>
    <row r="9" spans="1:44" ht="24" customHeight="1" x14ac:dyDescent="0.2">
      <c r="A9" s="20">
        <v>12</v>
      </c>
      <c r="B9" s="24">
        <v>12406</v>
      </c>
      <c r="C9" s="25" t="s">
        <v>13</v>
      </c>
      <c r="D9" s="28">
        <v>20284</v>
      </c>
      <c r="E9" s="33" t="s">
        <v>466</v>
      </c>
      <c r="F9" s="33" t="s">
        <v>145</v>
      </c>
      <c r="G9" s="33" t="s">
        <v>146</v>
      </c>
      <c r="H9" s="34">
        <v>9</v>
      </c>
      <c r="I9" s="33" t="s">
        <v>124</v>
      </c>
      <c r="J9" s="35" t="s">
        <v>147</v>
      </c>
      <c r="K9" s="35" t="s">
        <v>124</v>
      </c>
      <c r="L9" s="35"/>
      <c r="M9" s="35"/>
      <c r="N9" s="36" t="s">
        <v>154</v>
      </c>
      <c r="O9" s="36" t="s">
        <v>153</v>
      </c>
      <c r="P9" s="36" t="s">
        <v>193</v>
      </c>
      <c r="Q9" s="36" t="s">
        <v>193</v>
      </c>
      <c r="R9" s="36" t="s">
        <v>222</v>
      </c>
      <c r="S9" s="36" t="s">
        <v>143</v>
      </c>
      <c r="T9" s="36" t="s">
        <v>223</v>
      </c>
      <c r="U9" s="36" t="s">
        <v>183</v>
      </c>
      <c r="V9" s="36" t="s">
        <v>220</v>
      </c>
      <c r="W9" s="36">
        <v>26</v>
      </c>
      <c r="X9" s="36">
        <v>2</v>
      </c>
      <c r="Y9" s="36">
        <v>0</v>
      </c>
      <c r="Z9" s="36">
        <v>28</v>
      </c>
      <c r="AA9" s="36" t="s">
        <v>236</v>
      </c>
      <c r="AB9" s="36" t="s">
        <v>185</v>
      </c>
      <c r="AC9" s="36" t="s">
        <v>313</v>
      </c>
      <c r="AD9" s="36" t="s">
        <v>185</v>
      </c>
      <c r="AE9" s="36" t="s">
        <v>237</v>
      </c>
      <c r="AF9" s="36" t="s">
        <v>185</v>
      </c>
      <c r="AG9" s="36">
        <v>8</v>
      </c>
      <c r="AH9" s="36" t="s">
        <v>196</v>
      </c>
      <c r="AI9" s="36" t="s">
        <v>200</v>
      </c>
      <c r="AJ9" s="36">
        <v>2</v>
      </c>
      <c r="AK9" s="51" t="s">
        <v>187</v>
      </c>
      <c r="AL9" s="51" t="s">
        <v>188</v>
      </c>
      <c r="AM9" s="51" t="s">
        <v>13</v>
      </c>
      <c r="AN9" s="51" t="s">
        <v>216</v>
      </c>
      <c r="AO9" s="20" t="s">
        <v>13</v>
      </c>
      <c r="AP9" s="20" t="s">
        <v>13</v>
      </c>
      <c r="AQ9" s="20" t="s">
        <v>13</v>
      </c>
      <c r="AR9" s="20" t="s">
        <v>2339</v>
      </c>
    </row>
    <row r="10" spans="1:44" ht="24" customHeight="1" x14ac:dyDescent="0.2">
      <c r="A10" s="20">
        <v>13</v>
      </c>
      <c r="B10" s="24">
        <v>12410</v>
      </c>
      <c r="C10" s="25" t="s">
        <v>13</v>
      </c>
      <c r="D10" s="28">
        <v>20285</v>
      </c>
      <c r="E10" s="33" t="s">
        <v>466</v>
      </c>
      <c r="F10" s="33" t="s">
        <v>148</v>
      </c>
      <c r="G10" s="33" t="s">
        <v>149</v>
      </c>
      <c r="H10" s="34">
        <v>9</v>
      </c>
      <c r="I10" s="33" t="s">
        <v>124</v>
      </c>
      <c r="J10" s="35" t="s">
        <v>150</v>
      </c>
      <c r="K10" s="35" t="s">
        <v>124</v>
      </c>
      <c r="L10" s="35"/>
      <c r="M10" s="35"/>
      <c r="N10" s="36" t="s">
        <v>154</v>
      </c>
      <c r="O10" s="36" t="s">
        <v>153</v>
      </c>
      <c r="P10" s="36" t="s">
        <v>193</v>
      </c>
      <c r="Q10" s="36" t="s">
        <v>193</v>
      </c>
      <c r="R10" s="36" t="s">
        <v>222</v>
      </c>
      <c r="S10" s="36" t="s">
        <v>143</v>
      </c>
      <c r="T10" s="36" t="s">
        <v>223</v>
      </c>
      <c r="U10" s="36" t="s">
        <v>183</v>
      </c>
      <c r="V10" s="36" t="s">
        <v>220</v>
      </c>
      <c r="W10" s="36">
        <v>26</v>
      </c>
      <c r="X10" s="36">
        <v>2</v>
      </c>
      <c r="Y10" s="36">
        <v>0</v>
      </c>
      <c r="Z10" s="36">
        <v>28</v>
      </c>
      <c r="AA10" s="36" t="s">
        <v>243</v>
      </c>
      <c r="AB10" s="36" t="s">
        <v>185</v>
      </c>
      <c r="AC10" s="36" t="s">
        <v>329</v>
      </c>
      <c r="AD10" s="36" t="s">
        <v>185</v>
      </c>
      <c r="AE10" s="36" t="s">
        <v>242</v>
      </c>
      <c r="AF10" s="36" t="s">
        <v>185</v>
      </c>
      <c r="AG10" s="36">
        <v>8</v>
      </c>
      <c r="AH10" s="36" t="s">
        <v>196</v>
      </c>
      <c r="AI10" s="36" t="s">
        <v>200</v>
      </c>
      <c r="AJ10" s="36">
        <v>2</v>
      </c>
      <c r="AK10" s="51" t="s">
        <v>187</v>
      </c>
      <c r="AL10" s="51" t="s">
        <v>203</v>
      </c>
      <c r="AM10" s="51" t="s">
        <v>13</v>
      </c>
      <c r="AN10" s="51" t="s">
        <v>216</v>
      </c>
      <c r="AO10" s="20" t="s">
        <v>13</v>
      </c>
      <c r="AP10" s="20" t="s">
        <v>13</v>
      </c>
      <c r="AQ10" s="20" t="s">
        <v>13</v>
      </c>
      <c r="AR10" s="20" t="s">
        <v>2339</v>
      </c>
    </row>
  </sheetData>
  <autoFilter ref="A1:AQ10"/>
  <sortState ref="A2:AQ14">
    <sortCondition ref="A2:A1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"/>
  <sheetViews>
    <sheetView topLeftCell="E1" workbookViewId="0">
      <selection activeCell="AI12" sqref="AI12"/>
    </sheetView>
  </sheetViews>
  <sheetFormatPr defaultRowHeight="17.25" customHeight="1" x14ac:dyDescent="0.2"/>
  <cols>
    <col min="1" max="4" width="0" style="20" hidden="1" customWidth="1"/>
    <col min="5" max="5" width="9.140625" style="20"/>
    <col min="6" max="6" width="17.42578125" style="20" bestFit="1" customWidth="1"/>
    <col min="7" max="8" width="0" style="20" hidden="1" customWidth="1"/>
    <col min="9" max="10" width="9.140625" style="20"/>
    <col min="11" max="11" width="0" style="20" hidden="1" customWidth="1"/>
    <col min="12" max="12" width="17.42578125" style="20" hidden="1" customWidth="1"/>
    <col min="13" max="14" width="0" style="20" hidden="1" customWidth="1"/>
    <col min="15" max="15" width="9.140625" style="20"/>
    <col min="16" max="18" width="0" style="20" hidden="1" customWidth="1"/>
    <col min="19" max="19" width="16.7109375" style="20" bestFit="1" customWidth="1"/>
    <col min="20" max="21" width="0" style="20" hidden="1" customWidth="1"/>
    <col min="22" max="22" width="28.85546875" style="20" bestFit="1" customWidth="1"/>
    <col min="23" max="26" width="6" style="20" customWidth="1"/>
    <col min="27" max="32" width="0" style="20" hidden="1" customWidth="1"/>
    <col min="33" max="33" width="4.85546875" style="20" customWidth="1"/>
    <col min="34" max="35" width="9.140625" style="20"/>
    <col min="36" max="36" width="4.140625" style="20" customWidth="1"/>
    <col min="37" max="43" width="0" style="20" hidden="1" customWidth="1"/>
    <col min="44" max="44" width="25.85546875" style="20" customWidth="1"/>
    <col min="45" max="16384" width="9.140625" style="20"/>
  </cols>
  <sheetData>
    <row r="1" spans="1:45" ht="17.25" customHeight="1" x14ac:dyDescent="0.2">
      <c r="A1" s="20" t="s">
        <v>459</v>
      </c>
      <c r="B1" s="21" t="s">
        <v>0</v>
      </c>
      <c r="C1" s="21" t="s">
        <v>1</v>
      </c>
      <c r="D1" s="27" t="s">
        <v>2</v>
      </c>
      <c r="E1" s="43" t="s">
        <v>3</v>
      </c>
      <c r="F1" s="43" t="s">
        <v>4</v>
      </c>
      <c r="G1" s="43" t="s">
        <v>5</v>
      </c>
      <c r="H1" s="43" t="s">
        <v>6</v>
      </c>
      <c r="I1" s="43" t="s">
        <v>7</v>
      </c>
      <c r="J1" s="43" t="s">
        <v>458</v>
      </c>
      <c r="K1" s="44" t="s">
        <v>432</v>
      </c>
      <c r="L1" s="44" t="s">
        <v>433</v>
      </c>
      <c r="M1" s="45" t="s">
        <v>438</v>
      </c>
      <c r="N1" s="46" t="s">
        <v>151</v>
      </c>
      <c r="O1" s="46" t="s">
        <v>152</v>
      </c>
      <c r="P1" s="47" t="s">
        <v>155</v>
      </c>
      <c r="Q1" s="47" t="s">
        <v>156</v>
      </c>
      <c r="R1" s="47" t="s">
        <v>157</v>
      </c>
      <c r="S1" s="47" t="s">
        <v>158</v>
      </c>
      <c r="T1" s="47" t="s">
        <v>159</v>
      </c>
      <c r="U1" s="47" t="s">
        <v>160</v>
      </c>
      <c r="V1" s="47" t="s">
        <v>161</v>
      </c>
      <c r="W1" s="47" t="s">
        <v>162</v>
      </c>
      <c r="X1" s="47" t="s">
        <v>163</v>
      </c>
      <c r="Y1" s="47" t="s">
        <v>164</v>
      </c>
      <c r="Z1" s="47" t="s">
        <v>165</v>
      </c>
      <c r="AA1" s="47" t="s">
        <v>166</v>
      </c>
      <c r="AB1" s="47" t="s">
        <v>167</v>
      </c>
      <c r="AC1" s="47" t="s">
        <v>168</v>
      </c>
      <c r="AD1" s="47" t="s">
        <v>169</v>
      </c>
      <c r="AE1" s="47" t="s">
        <v>170</v>
      </c>
      <c r="AF1" s="47" t="s">
        <v>171</v>
      </c>
      <c r="AG1" s="47" t="s">
        <v>172</v>
      </c>
      <c r="AH1" s="47" t="s">
        <v>173</v>
      </c>
      <c r="AI1" s="47" t="s">
        <v>174</v>
      </c>
      <c r="AJ1" s="47" t="s">
        <v>175</v>
      </c>
      <c r="AK1" s="47" t="s">
        <v>176</v>
      </c>
      <c r="AL1" s="47" t="s">
        <v>177</v>
      </c>
      <c r="AM1" s="47" t="s">
        <v>178</v>
      </c>
      <c r="AN1" s="47" t="s">
        <v>179</v>
      </c>
      <c r="AO1" s="47" t="s">
        <v>180</v>
      </c>
      <c r="AP1" s="47" t="s">
        <v>181</v>
      </c>
      <c r="AQ1" s="47" t="s">
        <v>182</v>
      </c>
      <c r="AR1" s="46" t="s">
        <v>455</v>
      </c>
      <c r="AS1" s="20" t="s">
        <v>2338</v>
      </c>
    </row>
    <row r="2" spans="1:45" ht="17.25" customHeight="1" x14ac:dyDescent="0.2">
      <c r="A2" s="20">
        <v>1</v>
      </c>
      <c r="B2" s="24">
        <v>10622</v>
      </c>
      <c r="C2" s="25" t="s">
        <v>53</v>
      </c>
      <c r="D2" s="28">
        <v>17565</v>
      </c>
      <c r="E2" s="48" t="s">
        <v>56</v>
      </c>
      <c r="F2" s="48" t="s">
        <v>54</v>
      </c>
      <c r="G2" s="48" t="s">
        <v>55</v>
      </c>
      <c r="H2" s="49">
        <v>6</v>
      </c>
      <c r="I2" s="48" t="s">
        <v>11</v>
      </c>
      <c r="J2" s="50" t="s">
        <v>12</v>
      </c>
      <c r="K2" s="50" t="s">
        <v>11</v>
      </c>
      <c r="L2" s="50" t="s">
        <v>442</v>
      </c>
      <c r="M2" s="50" t="s">
        <v>439</v>
      </c>
      <c r="N2" s="51" t="s">
        <v>154</v>
      </c>
      <c r="O2" s="51" t="s">
        <v>153</v>
      </c>
      <c r="P2" s="51" t="s">
        <v>193</v>
      </c>
      <c r="Q2" s="51" t="s">
        <v>193</v>
      </c>
      <c r="R2" s="51" t="s">
        <v>251</v>
      </c>
      <c r="S2" s="51" t="s">
        <v>55</v>
      </c>
      <c r="T2" s="51" t="s">
        <v>252</v>
      </c>
      <c r="U2" s="51" t="s">
        <v>212</v>
      </c>
      <c r="V2" s="51" t="s">
        <v>213</v>
      </c>
      <c r="W2" s="51">
        <v>42</v>
      </c>
      <c r="X2" s="51">
        <v>28</v>
      </c>
      <c r="Y2" s="51">
        <v>0</v>
      </c>
      <c r="Z2" s="51">
        <v>70</v>
      </c>
      <c r="AA2" s="51" t="s">
        <v>369</v>
      </c>
      <c r="AB2" s="51" t="s">
        <v>185</v>
      </c>
      <c r="AC2" s="51" t="s">
        <v>195</v>
      </c>
      <c r="AD2" s="51" t="s">
        <v>185</v>
      </c>
      <c r="AE2" s="51" t="s">
        <v>370</v>
      </c>
      <c r="AF2" s="51" t="s">
        <v>185</v>
      </c>
      <c r="AG2" s="51">
        <v>3</v>
      </c>
      <c r="AH2" s="51" t="s">
        <v>191</v>
      </c>
      <c r="AI2" s="51" t="s">
        <v>200</v>
      </c>
      <c r="AJ2" s="51">
        <v>5</v>
      </c>
      <c r="AK2" s="51" t="s">
        <v>187</v>
      </c>
      <c r="AL2" s="51" t="s">
        <v>192</v>
      </c>
      <c r="AM2" s="51" t="s">
        <v>13</v>
      </c>
      <c r="AN2" s="51" t="s">
        <v>188</v>
      </c>
      <c r="AO2" s="51" t="s">
        <v>13</v>
      </c>
      <c r="AP2" s="51" t="s">
        <v>256</v>
      </c>
      <c r="AQ2" s="51" t="s">
        <v>255</v>
      </c>
      <c r="AR2" s="50" t="s">
        <v>470</v>
      </c>
      <c r="AS2" s="20" t="s">
        <v>2339</v>
      </c>
    </row>
    <row r="3" spans="1:45" ht="17.25" customHeight="1" x14ac:dyDescent="0.2">
      <c r="A3" s="20">
        <v>3</v>
      </c>
      <c r="B3" s="24">
        <v>10386</v>
      </c>
      <c r="C3" s="25" t="s">
        <v>8</v>
      </c>
      <c r="D3" s="28">
        <v>17075</v>
      </c>
      <c r="E3" s="52" t="s">
        <v>14</v>
      </c>
      <c r="F3" s="52" t="s">
        <v>9</v>
      </c>
      <c r="G3" s="52" t="s">
        <v>10</v>
      </c>
      <c r="H3" s="52">
        <v>6</v>
      </c>
      <c r="I3" s="52" t="s">
        <v>11</v>
      </c>
      <c r="J3" s="52" t="s">
        <v>12</v>
      </c>
      <c r="K3" s="52" t="s">
        <v>11</v>
      </c>
      <c r="L3" s="52" t="s">
        <v>442</v>
      </c>
      <c r="M3" s="52" t="s">
        <v>439</v>
      </c>
      <c r="N3" s="53" t="s">
        <v>154</v>
      </c>
      <c r="O3" s="53" t="s">
        <v>153</v>
      </c>
      <c r="P3" s="53" t="s">
        <v>193</v>
      </c>
      <c r="Q3" s="53" t="s">
        <v>193</v>
      </c>
      <c r="R3" s="53" t="s">
        <v>251</v>
      </c>
      <c r="S3" s="53" t="s">
        <v>55</v>
      </c>
      <c r="T3" s="53" t="s">
        <v>252</v>
      </c>
      <c r="U3" s="53" t="s">
        <v>212</v>
      </c>
      <c r="V3" s="53" t="s">
        <v>213</v>
      </c>
      <c r="W3" s="53">
        <v>42</v>
      </c>
      <c r="X3" s="53">
        <v>28</v>
      </c>
      <c r="Y3" s="53">
        <v>0</v>
      </c>
      <c r="Z3" s="53">
        <v>70</v>
      </c>
      <c r="AA3" s="53" t="s">
        <v>253</v>
      </c>
      <c r="AB3" s="53" t="s">
        <v>185</v>
      </c>
      <c r="AC3" s="53" t="s">
        <v>215</v>
      </c>
      <c r="AD3" s="53" t="s">
        <v>185</v>
      </c>
      <c r="AE3" s="53" t="s">
        <v>254</v>
      </c>
      <c r="AF3" s="53" t="s">
        <v>185</v>
      </c>
      <c r="AG3" s="53">
        <v>3</v>
      </c>
      <c r="AH3" s="53" t="s">
        <v>191</v>
      </c>
      <c r="AI3" s="53" t="s">
        <v>200</v>
      </c>
      <c r="AJ3" s="53">
        <v>5</v>
      </c>
      <c r="AK3" s="53" t="s">
        <v>187</v>
      </c>
      <c r="AL3" s="53" t="s">
        <v>188</v>
      </c>
      <c r="AM3" s="53" t="s">
        <v>13</v>
      </c>
      <c r="AN3" s="53" t="s">
        <v>188</v>
      </c>
      <c r="AO3" s="53" t="s">
        <v>13</v>
      </c>
      <c r="AP3" s="53" t="s">
        <v>13</v>
      </c>
      <c r="AQ3" s="53" t="s">
        <v>255</v>
      </c>
      <c r="AR3" s="50" t="s">
        <v>470</v>
      </c>
      <c r="AS3" s="20" t="s">
        <v>2339</v>
      </c>
    </row>
    <row r="4" spans="1:45" ht="17.25" customHeight="1" x14ac:dyDescent="0.2">
      <c r="A4" s="20">
        <v>5</v>
      </c>
      <c r="B4" s="24">
        <v>10910</v>
      </c>
      <c r="C4" s="25" t="s">
        <v>83</v>
      </c>
      <c r="D4" s="28">
        <v>18058</v>
      </c>
      <c r="E4" s="48" t="s">
        <v>86</v>
      </c>
      <c r="F4" s="48" t="s">
        <v>84</v>
      </c>
      <c r="G4" s="48" t="s">
        <v>85</v>
      </c>
      <c r="H4" s="49">
        <v>6</v>
      </c>
      <c r="I4" s="48" t="s">
        <v>11</v>
      </c>
      <c r="J4" s="50" t="s">
        <v>12</v>
      </c>
      <c r="K4" s="50" t="s">
        <v>11</v>
      </c>
      <c r="L4" s="50" t="s">
        <v>442</v>
      </c>
      <c r="M4" s="50" t="s">
        <v>439</v>
      </c>
      <c r="N4" s="51" t="s">
        <v>154</v>
      </c>
      <c r="O4" s="51" t="s">
        <v>153</v>
      </c>
      <c r="P4" s="51" t="s">
        <v>193</v>
      </c>
      <c r="Q4" s="51" t="s">
        <v>193</v>
      </c>
      <c r="R4" s="51" t="s">
        <v>251</v>
      </c>
      <c r="S4" s="51" t="s">
        <v>55</v>
      </c>
      <c r="T4" s="51" t="s">
        <v>252</v>
      </c>
      <c r="U4" s="51" t="s">
        <v>212</v>
      </c>
      <c r="V4" s="51" t="s">
        <v>213</v>
      </c>
      <c r="W4" s="51">
        <v>42</v>
      </c>
      <c r="X4" s="51">
        <v>28</v>
      </c>
      <c r="Y4" s="51">
        <v>0</v>
      </c>
      <c r="Z4" s="51">
        <v>70</v>
      </c>
      <c r="AA4" s="51" t="s">
        <v>317</v>
      </c>
      <c r="AB4" s="51" t="s">
        <v>185</v>
      </c>
      <c r="AC4" s="51" t="s">
        <v>318</v>
      </c>
      <c r="AD4" s="51" t="s">
        <v>185</v>
      </c>
      <c r="AE4" s="51" t="s">
        <v>319</v>
      </c>
      <c r="AF4" s="51" t="s">
        <v>185</v>
      </c>
      <c r="AG4" s="51">
        <v>3</v>
      </c>
      <c r="AH4" s="51" t="s">
        <v>191</v>
      </c>
      <c r="AI4" s="51" t="s">
        <v>200</v>
      </c>
      <c r="AJ4" s="51">
        <v>5</v>
      </c>
      <c r="AK4" s="51" t="s">
        <v>187</v>
      </c>
      <c r="AL4" s="51" t="s">
        <v>203</v>
      </c>
      <c r="AM4" s="51" t="s">
        <v>13</v>
      </c>
      <c r="AN4" s="51" t="s">
        <v>188</v>
      </c>
      <c r="AO4" s="51" t="s">
        <v>13</v>
      </c>
      <c r="AP4" s="51" t="s">
        <v>312</v>
      </c>
      <c r="AQ4" s="51" t="s">
        <v>255</v>
      </c>
      <c r="AR4" s="50" t="s">
        <v>470</v>
      </c>
      <c r="AS4" s="20" t="s">
        <v>2339</v>
      </c>
    </row>
    <row r="5" spans="1:45" ht="17.25" customHeight="1" x14ac:dyDescent="0.2">
      <c r="A5" s="20">
        <v>7</v>
      </c>
      <c r="B5" s="24">
        <v>10623</v>
      </c>
      <c r="C5" s="25" t="s">
        <v>57</v>
      </c>
      <c r="D5" s="28">
        <v>17568</v>
      </c>
      <c r="E5" s="52" t="s">
        <v>58</v>
      </c>
      <c r="F5" s="52" t="s">
        <v>59</v>
      </c>
      <c r="G5" s="52" t="s">
        <v>55</v>
      </c>
      <c r="H5" s="52">
        <v>6</v>
      </c>
      <c r="I5" s="52" t="s">
        <v>11</v>
      </c>
      <c r="J5" s="52" t="s">
        <v>12</v>
      </c>
      <c r="K5" s="52" t="s">
        <v>11</v>
      </c>
      <c r="L5" s="52" t="s">
        <v>442</v>
      </c>
      <c r="M5" s="52" t="s">
        <v>439</v>
      </c>
      <c r="N5" s="53" t="s">
        <v>154</v>
      </c>
      <c r="O5" s="53" t="s">
        <v>153</v>
      </c>
      <c r="P5" s="53" t="s">
        <v>193</v>
      </c>
      <c r="Q5" s="53" t="s">
        <v>193</v>
      </c>
      <c r="R5" s="53" t="s">
        <v>251</v>
      </c>
      <c r="S5" s="53" t="s">
        <v>55</v>
      </c>
      <c r="T5" s="53" t="s">
        <v>252</v>
      </c>
      <c r="U5" s="53" t="s">
        <v>212</v>
      </c>
      <c r="V5" s="53" t="s">
        <v>213</v>
      </c>
      <c r="W5" s="53">
        <v>42</v>
      </c>
      <c r="X5" s="53">
        <v>28</v>
      </c>
      <c r="Y5" s="53">
        <v>0</v>
      </c>
      <c r="Z5" s="53">
        <v>70</v>
      </c>
      <c r="AA5" s="53" t="s">
        <v>56</v>
      </c>
      <c r="AB5" s="53" t="s">
        <v>185</v>
      </c>
      <c r="AC5" s="53" t="s">
        <v>13</v>
      </c>
      <c r="AD5" s="53" t="s">
        <v>13</v>
      </c>
      <c r="AE5" s="53" t="s">
        <v>13</v>
      </c>
      <c r="AF5" s="53" t="s">
        <v>13</v>
      </c>
      <c r="AG5" s="53">
        <v>4</v>
      </c>
      <c r="AH5" s="53" t="s">
        <v>196</v>
      </c>
      <c r="AI5" s="53" t="s">
        <v>202</v>
      </c>
      <c r="AJ5" s="53">
        <v>5</v>
      </c>
      <c r="AK5" s="53" t="s">
        <v>187</v>
      </c>
      <c r="AL5" s="53" t="s">
        <v>192</v>
      </c>
      <c r="AM5" s="53" t="s">
        <v>13</v>
      </c>
      <c r="AN5" s="53" t="s">
        <v>188</v>
      </c>
      <c r="AO5" s="53" t="s">
        <v>13</v>
      </c>
      <c r="AP5" s="53" t="s">
        <v>13</v>
      </c>
      <c r="AQ5" s="53" t="s">
        <v>255</v>
      </c>
      <c r="AR5" s="50" t="s">
        <v>470</v>
      </c>
      <c r="AS5" s="20" t="s">
        <v>2339</v>
      </c>
    </row>
    <row r="6" spans="1:45" ht="17.25" customHeight="1" x14ac:dyDescent="0.2">
      <c r="A6" s="20">
        <v>9</v>
      </c>
      <c r="B6" s="24">
        <v>10387</v>
      </c>
      <c r="C6" s="25" t="s">
        <v>15</v>
      </c>
      <c r="D6" s="28">
        <v>17077</v>
      </c>
      <c r="E6" s="48" t="s">
        <v>16</v>
      </c>
      <c r="F6" s="48" t="s">
        <v>17</v>
      </c>
      <c r="G6" s="48" t="s">
        <v>10</v>
      </c>
      <c r="H6" s="49">
        <v>6</v>
      </c>
      <c r="I6" s="48" t="s">
        <v>11</v>
      </c>
      <c r="J6" s="50" t="s">
        <v>12</v>
      </c>
      <c r="K6" s="50" t="s">
        <v>11</v>
      </c>
      <c r="L6" s="50" t="s">
        <v>441</v>
      </c>
      <c r="M6" s="50" t="s">
        <v>439</v>
      </c>
      <c r="N6" s="51" t="s">
        <v>154</v>
      </c>
      <c r="O6" s="51" t="s">
        <v>153</v>
      </c>
      <c r="P6" s="51" t="s">
        <v>193</v>
      </c>
      <c r="Q6" s="51" t="s">
        <v>193</v>
      </c>
      <c r="R6" s="51" t="s">
        <v>251</v>
      </c>
      <c r="S6" s="51" t="s">
        <v>55</v>
      </c>
      <c r="T6" s="51" t="s">
        <v>252</v>
      </c>
      <c r="U6" s="51" t="s">
        <v>212</v>
      </c>
      <c r="V6" s="51" t="s">
        <v>213</v>
      </c>
      <c r="W6" s="51">
        <v>42</v>
      </c>
      <c r="X6" s="51">
        <v>28</v>
      </c>
      <c r="Y6" s="51">
        <v>0</v>
      </c>
      <c r="Z6" s="51">
        <v>70</v>
      </c>
      <c r="AA6" s="51" t="s">
        <v>14</v>
      </c>
      <c r="AB6" s="51" t="s">
        <v>185</v>
      </c>
      <c r="AC6" s="51" t="s">
        <v>13</v>
      </c>
      <c r="AD6" s="51" t="s">
        <v>13</v>
      </c>
      <c r="AE6" s="51" t="s">
        <v>13</v>
      </c>
      <c r="AF6" s="51" t="s">
        <v>13</v>
      </c>
      <c r="AG6" s="51">
        <v>4</v>
      </c>
      <c r="AH6" s="51" t="s">
        <v>196</v>
      </c>
      <c r="AI6" s="51" t="s">
        <v>202</v>
      </c>
      <c r="AJ6" s="51">
        <v>5</v>
      </c>
      <c r="AK6" s="51" t="s">
        <v>187</v>
      </c>
      <c r="AL6" s="51" t="s">
        <v>188</v>
      </c>
      <c r="AM6" s="51" t="s">
        <v>13</v>
      </c>
      <c r="AN6" s="51" t="s">
        <v>188</v>
      </c>
      <c r="AO6" s="51" t="s">
        <v>13</v>
      </c>
      <c r="AP6" s="51" t="s">
        <v>256</v>
      </c>
      <c r="AQ6" s="51" t="s">
        <v>255</v>
      </c>
      <c r="AR6" s="56" t="s">
        <v>441</v>
      </c>
      <c r="AS6" s="20" t="s">
        <v>2341</v>
      </c>
    </row>
    <row r="7" spans="1:45" ht="17.25" customHeight="1" x14ac:dyDescent="0.2">
      <c r="A7" s="20">
        <v>11</v>
      </c>
      <c r="B7" s="24">
        <v>10911</v>
      </c>
      <c r="C7" s="25" t="s">
        <v>87</v>
      </c>
      <c r="D7" s="28">
        <v>18060</v>
      </c>
      <c r="E7" s="52" t="s">
        <v>89</v>
      </c>
      <c r="F7" s="52" t="s">
        <v>88</v>
      </c>
      <c r="G7" s="52" t="s">
        <v>85</v>
      </c>
      <c r="H7" s="52">
        <v>6</v>
      </c>
      <c r="I7" s="52" t="s">
        <v>11</v>
      </c>
      <c r="J7" s="52" t="s">
        <v>12</v>
      </c>
      <c r="K7" s="52" t="s">
        <v>11</v>
      </c>
      <c r="L7" s="52" t="s">
        <v>442</v>
      </c>
      <c r="M7" s="52" t="s">
        <v>439</v>
      </c>
      <c r="N7" s="53" t="s">
        <v>154</v>
      </c>
      <c r="O7" s="53" t="s">
        <v>153</v>
      </c>
      <c r="P7" s="53" t="s">
        <v>193</v>
      </c>
      <c r="Q7" s="53" t="s">
        <v>193</v>
      </c>
      <c r="R7" s="53" t="s">
        <v>251</v>
      </c>
      <c r="S7" s="53" t="s">
        <v>55</v>
      </c>
      <c r="T7" s="53" t="s">
        <v>252</v>
      </c>
      <c r="U7" s="53" t="s">
        <v>212</v>
      </c>
      <c r="V7" s="53" t="s">
        <v>213</v>
      </c>
      <c r="W7" s="53">
        <v>42</v>
      </c>
      <c r="X7" s="53">
        <v>28</v>
      </c>
      <c r="Y7" s="53">
        <v>0</v>
      </c>
      <c r="Z7" s="53">
        <v>70</v>
      </c>
      <c r="AA7" s="53" t="s">
        <v>86</v>
      </c>
      <c r="AB7" s="53" t="s">
        <v>185</v>
      </c>
      <c r="AC7" s="53" t="s">
        <v>13</v>
      </c>
      <c r="AD7" s="53" t="s">
        <v>13</v>
      </c>
      <c r="AE7" s="53" t="s">
        <v>13</v>
      </c>
      <c r="AF7" s="53" t="s">
        <v>13</v>
      </c>
      <c r="AG7" s="53">
        <v>4</v>
      </c>
      <c r="AH7" s="53" t="s">
        <v>196</v>
      </c>
      <c r="AI7" s="53" t="s">
        <v>202</v>
      </c>
      <c r="AJ7" s="53">
        <v>5</v>
      </c>
      <c r="AK7" s="53" t="s">
        <v>187</v>
      </c>
      <c r="AL7" s="53" t="s">
        <v>203</v>
      </c>
      <c r="AM7" s="53" t="s">
        <v>13</v>
      </c>
      <c r="AN7" s="53" t="s">
        <v>188</v>
      </c>
      <c r="AO7" s="53" t="s">
        <v>13</v>
      </c>
      <c r="AP7" s="53" t="s">
        <v>312</v>
      </c>
      <c r="AQ7" s="53" t="s">
        <v>255</v>
      </c>
      <c r="AR7" s="50" t="s">
        <v>470</v>
      </c>
      <c r="AS7" s="20" t="s">
        <v>2339</v>
      </c>
    </row>
  </sheetData>
  <autoFilter ref="A1:AR7"/>
  <sortState ref="A2:AQ18">
    <sortCondition ref="A2:A1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"/>
  <sheetViews>
    <sheetView topLeftCell="E1" workbookViewId="0">
      <selection activeCell="AH15" sqref="AH15"/>
    </sheetView>
  </sheetViews>
  <sheetFormatPr defaultRowHeight="19.5" customHeight="1" x14ac:dyDescent="0.2"/>
  <cols>
    <col min="1" max="4" width="0" style="20" hidden="1" customWidth="1"/>
    <col min="5" max="5" width="9.140625" style="20"/>
    <col min="6" max="6" width="26.7109375" style="20" bestFit="1" customWidth="1"/>
    <col min="7" max="8" width="0" style="20" hidden="1" customWidth="1"/>
    <col min="9" max="9" width="24.140625" style="20" bestFit="1" customWidth="1"/>
    <col min="10" max="10" width="9.140625" style="20"/>
    <col min="11" max="14" width="0" style="20" hidden="1" customWidth="1"/>
    <col min="15" max="15" width="9.140625" style="20"/>
    <col min="16" max="18" width="0" style="20" hidden="1" customWidth="1"/>
    <col min="19" max="19" width="18.42578125" style="20" bestFit="1" customWidth="1"/>
    <col min="20" max="21" width="0" style="20" hidden="1" customWidth="1"/>
    <col min="22" max="22" width="22.5703125" style="20" bestFit="1" customWidth="1"/>
    <col min="23" max="32" width="0" style="20" hidden="1" customWidth="1"/>
    <col min="33" max="33" width="6.140625" style="20" customWidth="1"/>
    <col min="34" max="35" width="9.140625" style="20"/>
    <col min="36" max="43" width="0" style="20" hidden="1" customWidth="1"/>
    <col min="44" max="44" width="56.7109375" style="20" bestFit="1" customWidth="1"/>
    <col min="45" max="16384" width="9.140625" style="20"/>
  </cols>
  <sheetData>
    <row r="1" spans="1:45" ht="19.5" customHeight="1" x14ac:dyDescent="0.2">
      <c r="A1" s="20" t="s">
        <v>459</v>
      </c>
      <c r="B1" s="21" t="s">
        <v>0</v>
      </c>
      <c r="C1" s="21" t="s">
        <v>1</v>
      </c>
      <c r="D1" s="27" t="s">
        <v>2</v>
      </c>
      <c r="E1" s="43" t="s">
        <v>3</v>
      </c>
      <c r="F1" s="43" t="s">
        <v>4</v>
      </c>
      <c r="G1" s="43" t="s">
        <v>5</v>
      </c>
      <c r="H1" s="43" t="s">
        <v>6</v>
      </c>
      <c r="I1" s="43" t="s">
        <v>7</v>
      </c>
      <c r="J1" s="43" t="s">
        <v>458</v>
      </c>
      <c r="K1" s="44" t="s">
        <v>432</v>
      </c>
      <c r="L1" s="44" t="s">
        <v>433</v>
      </c>
      <c r="M1" s="45" t="s">
        <v>438</v>
      </c>
      <c r="N1" s="46" t="s">
        <v>151</v>
      </c>
      <c r="O1" s="46" t="s">
        <v>152</v>
      </c>
      <c r="P1" s="47" t="s">
        <v>155</v>
      </c>
      <c r="Q1" s="47" t="s">
        <v>156</v>
      </c>
      <c r="R1" s="47" t="s">
        <v>157</v>
      </c>
      <c r="S1" s="47" t="s">
        <v>158</v>
      </c>
      <c r="T1" s="47" t="s">
        <v>159</v>
      </c>
      <c r="U1" s="47" t="s">
        <v>160</v>
      </c>
      <c r="V1" s="47" t="s">
        <v>161</v>
      </c>
      <c r="W1" s="47" t="s">
        <v>162</v>
      </c>
      <c r="X1" s="47" t="s">
        <v>163</v>
      </c>
      <c r="Y1" s="47" t="s">
        <v>164</v>
      </c>
      <c r="Z1" s="47" t="s">
        <v>165</v>
      </c>
      <c r="AA1" s="47" t="s">
        <v>166</v>
      </c>
      <c r="AB1" s="47" t="s">
        <v>167</v>
      </c>
      <c r="AC1" s="47" t="s">
        <v>168</v>
      </c>
      <c r="AD1" s="47" t="s">
        <v>169</v>
      </c>
      <c r="AE1" s="47" t="s">
        <v>170</v>
      </c>
      <c r="AF1" s="47" t="s">
        <v>171</v>
      </c>
      <c r="AG1" s="47" t="s">
        <v>172</v>
      </c>
      <c r="AH1" s="47" t="s">
        <v>173</v>
      </c>
      <c r="AI1" s="47" t="s">
        <v>174</v>
      </c>
      <c r="AJ1" s="47" t="s">
        <v>175</v>
      </c>
      <c r="AK1" s="47" t="s">
        <v>176</v>
      </c>
      <c r="AL1" s="47" t="s">
        <v>177</v>
      </c>
      <c r="AM1" s="47" t="s">
        <v>178</v>
      </c>
      <c r="AN1" s="47" t="s">
        <v>179</v>
      </c>
      <c r="AO1" s="47" t="s">
        <v>180</v>
      </c>
      <c r="AP1" s="47" t="s">
        <v>181</v>
      </c>
      <c r="AQ1" s="47" t="s">
        <v>182</v>
      </c>
      <c r="AR1" s="54" t="s">
        <v>455</v>
      </c>
      <c r="AS1" s="20" t="s">
        <v>2338</v>
      </c>
    </row>
    <row r="2" spans="1:45" ht="19.5" customHeight="1" x14ac:dyDescent="0.2">
      <c r="A2" s="20">
        <v>1</v>
      </c>
      <c r="B2" s="24">
        <v>10830</v>
      </c>
      <c r="C2" s="25" t="s">
        <v>67</v>
      </c>
      <c r="D2" s="28">
        <v>17940</v>
      </c>
      <c r="E2" s="48" t="s">
        <v>68</v>
      </c>
      <c r="F2" s="48" t="s">
        <v>69</v>
      </c>
      <c r="G2" s="48" t="s">
        <v>70</v>
      </c>
      <c r="H2" s="49">
        <v>4</v>
      </c>
      <c r="I2" s="48" t="s">
        <v>35</v>
      </c>
      <c r="J2" s="50" t="s">
        <v>36</v>
      </c>
      <c r="K2" s="50" t="s">
        <v>437</v>
      </c>
      <c r="L2" s="50" t="s">
        <v>471</v>
      </c>
      <c r="M2" s="55" t="s">
        <v>440</v>
      </c>
      <c r="N2" s="51" t="s">
        <v>154</v>
      </c>
      <c r="O2" s="51" t="s">
        <v>153</v>
      </c>
      <c r="P2" s="51" t="s">
        <v>193</v>
      </c>
      <c r="Q2" s="51" t="s">
        <v>193</v>
      </c>
      <c r="R2" s="51" t="s">
        <v>375</v>
      </c>
      <c r="S2" s="51" t="s">
        <v>70</v>
      </c>
      <c r="T2" s="51" t="s">
        <v>376</v>
      </c>
      <c r="U2" s="51" t="s">
        <v>292</v>
      </c>
      <c r="V2" s="51" t="s">
        <v>219</v>
      </c>
      <c r="W2" s="51">
        <v>14</v>
      </c>
      <c r="X2" s="51">
        <v>28</v>
      </c>
      <c r="Y2" s="51">
        <v>0</v>
      </c>
      <c r="Z2" s="51">
        <v>42</v>
      </c>
      <c r="AA2" s="51" t="s">
        <v>76</v>
      </c>
      <c r="AB2" s="51" t="s">
        <v>185</v>
      </c>
      <c r="AC2" s="51" t="s">
        <v>224</v>
      </c>
      <c r="AD2" s="51" t="s">
        <v>185</v>
      </c>
      <c r="AE2" s="51" t="s">
        <v>374</v>
      </c>
      <c r="AF2" s="51" t="s">
        <v>185</v>
      </c>
      <c r="AG2" s="51">
        <v>8</v>
      </c>
      <c r="AH2" s="51" t="s">
        <v>196</v>
      </c>
      <c r="AI2" s="51" t="s">
        <v>200</v>
      </c>
      <c r="AJ2" s="51">
        <v>3</v>
      </c>
      <c r="AK2" s="51" t="s">
        <v>187</v>
      </c>
      <c r="AL2" s="51" t="s">
        <v>192</v>
      </c>
      <c r="AM2" s="51" t="s">
        <v>13</v>
      </c>
      <c r="AN2" s="51" t="s">
        <v>216</v>
      </c>
      <c r="AO2" s="51" t="s">
        <v>13</v>
      </c>
      <c r="AP2" s="51" t="s">
        <v>13</v>
      </c>
      <c r="AQ2" s="51" t="s">
        <v>13</v>
      </c>
      <c r="AR2" s="50" t="s">
        <v>639</v>
      </c>
      <c r="AS2" s="20" t="s">
        <v>2339</v>
      </c>
    </row>
    <row r="3" spans="1:45" ht="19.5" customHeight="1" x14ac:dyDescent="0.2">
      <c r="A3" s="20">
        <v>2</v>
      </c>
      <c r="B3" s="24">
        <v>10543</v>
      </c>
      <c r="C3" s="25" t="s">
        <v>31</v>
      </c>
      <c r="D3" s="28">
        <v>17446</v>
      </c>
      <c r="E3" s="48" t="s">
        <v>32</v>
      </c>
      <c r="F3" s="48" t="s">
        <v>33</v>
      </c>
      <c r="G3" s="48" t="s">
        <v>34</v>
      </c>
      <c r="H3" s="49">
        <v>4</v>
      </c>
      <c r="I3" s="48" t="s">
        <v>35</v>
      </c>
      <c r="J3" s="50" t="s">
        <v>36</v>
      </c>
      <c r="K3" s="50" t="s">
        <v>437</v>
      </c>
      <c r="L3" s="50" t="s">
        <v>471</v>
      </c>
      <c r="M3" s="55" t="s">
        <v>440</v>
      </c>
      <c r="N3" s="51" t="s">
        <v>154</v>
      </c>
      <c r="O3" s="51" t="s">
        <v>153</v>
      </c>
      <c r="P3" s="51" t="s">
        <v>193</v>
      </c>
      <c r="Q3" s="51" t="s">
        <v>193</v>
      </c>
      <c r="R3" s="51" t="s">
        <v>295</v>
      </c>
      <c r="S3" s="51" t="s">
        <v>296</v>
      </c>
      <c r="T3" s="51" t="s">
        <v>297</v>
      </c>
      <c r="U3" s="51" t="s">
        <v>183</v>
      </c>
      <c r="V3" s="51" t="s">
        <v>219</v>
      </c>
      <c r="W3" s="51">
        <v>14</v>
      </c>
      <c r="X3" s="51">
        <v>28</v>
      </c>
      <c r="Y3" s="51">
        <v>0</v>
      </c>
      <c r="Z3" s="51">
        <v>42</v>
      </c>
      <c r="AA3" s="51" t="s">
        <v>42</v>
      </c>
      <c r="AB3" s="51" t="s">
        <v>185</v>
      </c>
      <c r="AC3" s="51" t="s">
        <v>236</v>
      </c>
      <c r="AD3" s="51" t="s">
        <v>185</v>
      </c>
      <c r="AE3" s="51" t="s">
        <v>274</v>
      </c>
      <c r="AF3" s="51" t="s">
        <v>185</v>
      </c>
      <c r="AG3" s="51">
        <v>7</v>
      </c>
      <c r="AH3" s="51" t="s">
        <v>191</v>
      </c>
      <c r="AI3" s="51" t="s">
        <v>200</v>
      </c>
      <c r="AJ3" s="51">
        <v>3</v>
      </c>
      <c r="AK3" s="51" t="s">
        <v>187</v>
      </c>
      <c r="AL3" s="51" t="s">
        <v>188</v>
      </c>
      <c r="AM3" s="51" t="s">
        <v>13</v>
      </c>
      <c r="AN3" s="51" t="s">
        <v>216</v>
      </c>
      <c r="AO3" s="51" t="s">
        <v>13</v>
      </c>
      <c r="AP3" s="51" t="s">
        <v>13</v>
      </c>
      <c r="AQ3" s="51" t="s">
        <v>13</v>
      </c>
      <c r="AR3" s="50" t="s">
        <v>639</v>
      </c>
      <c r="AS3" s="20" t="s">
        <v>2339</v>
      </c>
    </row>
    <row r="4" spans="1:45" ht="19.5" customHeight="1" x14ac:dyDescent="0.2">
      <c r="A4" s="20">
        <v>3</v>
      </c>
      <c r="B4" s="24">
        <v>10988</v>
      </c>
      <c r="C4" s="25" t="s">
        <v>99</v>
      </c>
      <c r="D4" s="28">
        <v>18190</v>
      </c>
      <c r="E4" s="48" t="s">
        <v>100</v>
      </c>
      <c r="F4" s="48" t="s">
        <v>101</v>
      </c>
      <c r="G4" s="48" t="s">
        <v>102</v>
      </c>
      <c r="H4" s="49">
        <v>4</v>
      </c>
      <c r="I4" s="48" t="s">
        <v>35</v>
      </c>
      <c r="J4" s="50" t="s">
        <v>36</v>
      </c>
      <c r="K4" s="50" t="s">
        <v>437</v>
      </c>
      <c r="L4" s="50" t="s">
        <v>471</v>
      </c>
      <c r="M4" s="55" t="s">
        <v>440</v>
      </c>
      <c r="N4" s="51" t="s">
        <v>154</v>
      </c>
      <c r="O4" s="51" t="s">
        <v>153</v>
      </c>
      <c r="P4" s="51" t="s">
        <v>193</v>
      </c>
      <c r="Q4" s="51" t="s">
        <v>193</v>
      </c>
      <c r="R4" s="51" t="s">
        <v>324</v>
      </c>
      <c r="S4" s="51" t="s">
        <v>325</v>
      </c>
      <c r="T4" s="51" t="s">
        <v>326</v>
      </c>
      <c r="U4" s="51" t="s">
        <v>189</v>
      </c>
      <c r="V4" s="51" t="s">
        <v>219</v>
      </c>
      <c r="W4" s="51">
        <v>14</v>
      </c>
      <c r="X4" s="51">
        <v>28</v>
      </c>
      <c r="Y4" s="51">
        <v>0</v>
      </c>
      <c r="Z4" s="51">
        <v>42</v>
      </c>
      <c r="AA4" s="51" t="s">
        <v>113</v>
      </c>
      <c r="AB4" s="51" t="s">
        <v>185</v>
      </c>
      <c r="AC4" s="51" t="s">
        <v>243</v>
      </c>
      <c r="AD4" s="51" t="s">
        <v>185</v>
      </c>
      <c r="AE4" s="51" t="s">
        <v>320</v>
      </c>
      <c r="AF4" s="51" t="s">
        <v>204</v>
      </c>
      <c r="AG4" s="51">
        <v>7</v>
      </c>
      <c r="AH4" s="51" t="s">
        <v>191</v>
      </c>
      <c r="AI4" s="51" t="s">
        <v>200</v>
      </c>
      <c r="AJ4" s="51">
        <v>3</v>
      </c>
      <c r="AK4" s="51" t="s">
        <v>187</v>
      </c>
      <c r="AL4" s="51" t="s">
        <v>203</v>
      </c>
      <c r="AM4" s="51" t="s">
        <v>13</v>
      </c>
      <c r="AN4" s="51" t="s">
        <v>216</v>
      </c>
      <c r="AO4" s="51" t="s">
        <v>13</v>
      </c>
      <c r="AP4" s="51" t="s">
        <v>13</v>
      </c>
      <c r="AQ4" s="51" t="s">
        <v>13</v>
      </c>
      <c r="AR4" s="50" t="s">
        <v>639</v>
      </c>
      <c r="AS4" s="20" t="s">
        <v>2339</v>
      </c>
    </row>
    <row r="5" spans="1:45" ht="19.5" customHeight="1" x14ac:dyDescent="0.2">
      <c r="A5" s="20">
        <v>4</v>
      </c>
      <c r="B5" s="24">
        <v>10833</v>
      </c>
      <c r="C5" s="25" t="s">
        <v>71</v>
      </c>
      <c r="D5" s="28">
        <v>17943</v>
      </c>
      <c r="E5" s="57" t="s">
        <v>72</v>
      </c>
      <c r="F5" s="57" t="s">
        <v>73</v>
      </c>
      <c r="G5" s="57" t="s">
        <v>74</v>
      </c>
      <c r="H5" s="57">
        <v>4</v>
      </c>
      <c r="I5" s="57" t="s">
        <v>35</v>
      </c>
      <c r="J5" s="57" t="s">
        <v>36</v>
      </c>
      <c r="K5" s="57" t="s">
        <v>437</v>
      </c>
      <c r="L5" s="57" t="s">
        <v>471</v>
      </c>
      <c r="M5" s="58" t="s">
        <v>440</v>
      </c>
      <c r="N5" s="59" t="s">
        <v>154</v>
      </c>
      <c r="O5" s="59" t="s">
        <v>153</v>
      </c>
      <c r="P5" s="59" t="s">
        <v>193</v>
      </c>
      <c r="Q5" s="59" t="s">
        <v>193</v>
      </c>
      <c r="R5" s="59" t="s">
        <v>285</v>
      </c>
      <c r="S5" s="59" t="s">
        <v>74</v>
      </c>
      <c r="T5" s="59" t="s">
        <v>286</v>
      </c>
      <c r="U5" s="59" t="s">
        <v>199</v>
      </c>
      <c r="V5" s="59" t="s">
        <v>219</v>
      </c>
      <c r="W5" s="59">
        <v>14</v>
      </c>
      <c r="X5" s="59">
        <v>28</v>
      </c>
      <c r="Y5" s="59">
        <v>0</v>
      </c>
      <c r="Z5" s="59">
        <v>42</v>
      </c>
      <c r="AA5" s="59" t="s">
        <v>76</v>
      </c>
      <c r="AB5" s="59" t="s">
        <v>185</v>
      </c>
      <c r="AC5" s="59" t="s">
        <v>224</v>
      </c>
      <c r="AD5" s="59" t="s">
        <v>185</v>
      </c>
      <c r="AE5" s="59" t="s">
        <v>374</v>
      </c>
      <c r="AF5" s="59" t="s">
        <v>204</v>
      </c>
      <c r="AG5" s="59">
        <v>7</v>
      </c>
      <c r="AH5" s="59" t="s">
        <v>191</v>
      </c>
      <c r="AI5" s="59" t="s">
        <v>200</v>
      </c>
      <c r="AJ5" s="59">
        <v>3</v>
      </c>
      <c r="AK5" s="59" t="s">
        <v>187</v>
      </c>
      <c r="AL5" s="59" t="s">
        <v>192</v>
      </c>
      <c r="AM5" s="59" t="s">
        <v>13</v>
      </c>
      <c r="AN5" s="59" t="s">
        <v>216</v>
      </c>
      <c r="AO5" s="59" t="s">
        <v>13</v>
      </c>
      <c r="AP5" s="59" t="s">
        <v>13</v>
      </c>
      <c r="AQ5" s="59" t="s">
        <v>13</v>
      </c>
      <c r="AR5" s="52" t="s">
        <v>639</v>
      </c>
      <c r="AS5" s="20" t="s">
        <v>2339</v>
      </c>
    </row>
    <row r="6" spans="1:45" ht="19.5" customHeight="1" x14ac:dyDescent="0.2">
      <c r="A6" s="20">
        <v>5</v>
      </c>
      <c r="B6" s="24">
        <v>10546</v>
      </c>
      <c r="C6" s="25" t="s">
        <v>37</v>
      </c>
      <c r="D6" s="28">
        <v>17449</v>
      </c>
      <c r="E6" s="57" t="s">
        <v>38</v>
      </c>
      <c r="F6" s="57" t="s">
        <v>39</v>
      </c>
      <c r="G6" s="57" t="s">
        <v>40</v>
      </c>
      <c r="H6" s="57">
        <v>4</v>
      </c>
      <c r="I6" s="57" t="s">
        <v>35</v>
      </c>
      <c r="J6" s="57" t="s">
        <v>36</v>
      </c>
      <c r="K6" s="57" t="s">
        <v>437</v>
      </c>
      <c r="L6" s="57" t="s">
        <v>471</v>
      </c>
      <c r="M6" s="58" t="s">
        <v>440</v>
      </c>
      <c r="N6" s="59" t="s">
        <v>154</v>
      </c>
      <c r="O6" s="59" t="s">
        <v>153</v>
      </c>
      <c r="P6" s="59" t="s">
        <v>193</v>
      </c>
      <c r="Q6" s="59" t="s">
        <v>193</v>
      </c>
      <c r="R6" s="59" t="s">
        <v>285</v>
      </c>
      <c r="S6" s="59" t="s">
        <v>74</v>
      </c>
      <c r="T6" s="59" t="s">
        <v>286</v>
      </c>
      <c r="U6" s="59" t="s">
        <v>199</v>
      </c>
      <c r="V6" s="59" t="s">
        <v>219</v>
      </c>
      <c r="W6" s="59">
        <v>14</v>
      </c>
      <c r="X6" s="59">
        <v>28</v>
      </c>
      <c r="Y6" s="59">
        <v>0</v>
      </c>
      <c r="Z6" s="59">
        <v>42</v>
      </c>
      <c r="AA6" s="59" t="s">
        <v>42</v>
      </c>
      <c r="AB6" s="59" t="s">
        <v>185</v>
      </c>
      <c r="AC6" s="59" t="s">
        <v>236</v>
      </c>
      <c r="AD6" s="59" t="s">
        <v>185</v>
      </c>
      <c r="AE6" s="59" t="s">
        <v>274</v>
      </c>
      <c r="AF6" s="59" t="s">
        <v>204</v>
      </c>
      <c r="AG6" s="59">
        <v>8</v>
      </c>
      <c r="AH6" s="59" t="s">
        <v>196</v>
      </c>
      <c r="AI6" s="59" t="s">
        <v>200</v>
      </c>
      <c r="AJ6" s="59">
        <v>3</v>
      </c>
      <c r="AK6" s="59" t="s">
        <v>187</v>
      </c>
      <c r="AL6" s="59" t="s">
        <v>188</v>
      </c>
      <c r="AM6" s="59" t="s">
        <v>13</v>
      </c>
      <c r="AN6" s="59" t="s">
        <v>216</v>
      </c>
      <c r="AO6" s="59" t="s">
        <v>13</v>
      </c>
      <c r="AP6" s="59" t="s">
        <v>13</v>
      </c>
      <c r="AQ6" s="59" t="s">
        <v>13</v>
      </c>
      <c r="AR6" s="52" t="s">
        <v>639</v>
      </c>
      <c r="AS6" s="20" t="s">
        <v>2339</v>
      </c>
    </row>
    <row r="7" spans="1:45" ht="19.5" customHeight="1" x14ac:dyDescent="0.2">
      <c r="A7" s="20">
        <v>6</v>
      </c>
      <c r="B7" s="24">
        <v>10991</v>
      </c>
      <c r="C7" s="25" t="s">
        <v>103</v>
      </c>
      <c r="D7" s="28">
        <v>18193</v>
      </c>
      <c r="E7" s="57" t="s">
        <v>104</v>
      </c>
      <c r="F7" s="57" t="s">
        <v>105</v>
      </c>
      <c r="G7" s="57" t="s">
        <v>106</v>
      </c>
      <c r="H7" s="57">
        <v>4</v>
      </c>
      <c r="I7" s="57" t="s">
        <v>35</v>
      </c>
      <c r="J7" s="57" t="s">
        <v>443</v>
      </c>
      <c r="K7" s="57" t="s">
        <v>437</v>
      </c>
      <c r="L7" s="57" t="s">
        <v>471</v>
      </c>
      <c r="M7" s="58" t="s">
        <v>440</v>
      </c>
      <c r="N7" s="59" t="s">
        <v>154</v>
      </c>
      <c r="O7" s="59" t="s">
        <v>153</v>
      </c>
      <c r="P7" s="59" t="s">
        <v>193</v>
      </c>
      <c r="Q7" s="59" t="s">
        <v>193</v>
      </c>
      <c r="R7" s="59" t="s">
        <v>217</v>
      </c>
      <c r="S7" s="59" t="s">
        <v>122</v>
      </c>
      <c r="T7" s="59" t="s">
        <v>218</v>
      </c>
      <c r="U7" s="59" t="s">
        <v>183</v>
      </c>
      <c r="V7" s="59" t="s">
        <v>219</v>
      </c>
      <c r="W7" s="59">
        <v>14</v>
      </c>
      <c r="X7" s="59">
        <v>28</v>
      </c>
      <c r="Y7" s="59">
        <v>0</v>
      </c>
      <c r="Z7" s="59">
        <v>42</v>
      </c>
      <c r="AA7" s="59" t="s">
        <v>113</v>
      </c>
      <c r="AB7" s="59" t="s">
        <v>185</v>
      </c>
      <c r="AC7" s="59" t="s">
        <v>243</v>
      </c>
      <c r="AD7" s="59" t="s">
        <v>185</v>
      </c>
      <c r="AE7" s="59" t="s">
        <v>320</v>
      </c>
      <c r="AF7" s="59" t="s">
        <v>204</v>
      </c>
      <c r="AG7" s="59">
        <v>8</v>
      </c>
      <c r="AH7" s="59" t="s">
        <v>196</v>
      </c>
      <c r="AI7" s="59" t="s">
        <v>200</v>
      </c>
      <c r="AJ7" s="59">
        <v>3</v>
      </c>
      <c r="AK7" s="59" t="s">
        <v>187</v>
      </c>
      <c r="AL7" s="59" t="s">
        <v>203</v>
      </c>
      <c r="AM7" s="59" t="s">
        <v>13</v>
      </c>
      <c r="AN7" s="59" t="s">
        <v>216</v>
      </c>
      <c r="AO7" s="59" t="s">
        <v>13</v>
      </c>
      <c r="AP7" s="59" t="s">
        <v>13</v>
      </c>
      <c r="AQ7" s="59" t="s">
        <v>13</v>
      </c>
      <c r="AR7" s="52" t="s">
        <v>639</v>
      </c>
      <c r="AS7" s="20" t="s">
        <v>2339</v>
      </c>
    </row>
  </sheetData>
  <sortState ref="A2:AQ7">
    <sortCondition ref="A2:A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workbookViewId="0">
      <pane ySplit="2" topLeftCell="A3" activePane="bottomLeft" state="frozen"/>
      <selection pane="bottomLeft" activeCell="J21" sqref="J21"/>
    </sheetView>
  </sheetViews>
  <sheetFormatPr defaultRowHeight="11.25" x14ac:dyDescent="0.2"/>
  <cols>
    <col min="1" max="1" width="9.140625" style="60" bestFit="1" customWidth="1"/>
    <col min="2" max="2" width="28.7109375" style="60" customWidth="1"/>
    <col min="3" max="3" width="19.7109375" style="60" bestFit="1" customWidth="1"/>
    <col min="4" max="4" width="35.28515625" style="60" bestFit="1" customWidth="1"/>
    <col min="5" max="5" width="5.7109375" style="60" bestFit="1" customWidth="1"/>
    <col min="6" max="6" width="3.28515625" style="60" bestFit="1" customWidth="1"/>
    <col min="7" max="7" width="4.5703125" style="60" bestFit="1" customWidth="1"/>
    <col min="8" max="8" width="4" style="60" bestFit="1" customWidth="1"/>
    <col min="9" max="9" width="5.42578125" style="60" bestFit="1" customWidth="1"/>
    <col min="10" max="12" width="12.42578125" style="60" bestFit="1" customWidth="1"/>
    <col min="13" max="13" width="7.7109375" style="60" bestFit="1" customWidth="1"/>
    <col min="14" max="14" width="7.140625" style="60" bestFit="1" customWidth="1"/>
    <col min="15" max="16384" width="9.140625" style="60"/>
  </cols>
  <sheetData>
    <row r="1" spans="1:14" ht="18" customHeight="1" x14ac:dyDescent="0.2">
      <c r="A1" s="153" t="s">
        <v>611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4"/>
    </row>
    <row r="2" spans="1:14" ht="25.5" customHeight="1" x14ac:dyDescent="0.2">
      <c r="A2" s="69" t="s">
        <v>612</v>
      </c>
      <c r="B2" s="69" t="s">
        <v>613</v>
      </c>
      <c r="C2" s="69" t="s">
        <v>614</v>
      </c>
      <c r="D2" s="69" t="s">
        <v>615</v>
      </c>
      <c r="E2" s="70" t="s">
        <v>616</v>
      </c>
      <c r="F2" s="70" t="s">
        <v>617</v>
      </c>
      <c r="G2" s="70" t="s">
        <v>618</v>
      </c>
      <c r="H2" s="70" t="s">
        <v>619</v>
      </c>
      <c r="I2" s="70" t="s">
        <v>620</v>
      </c>
      <c r="J2" s="69" t="s">
        <v>621</v>
      </c>
      <c r="K2" s="69" t="s">
        <v>622</v>
      </c>
      <c r="L2" s="69" t="s">
        <v>623</v>
      </c>
      <c r="M2" s="70" t="s">
        <v>624</v>
      </c>
      <c r="N2" s="70" t="s">
        <v>625</v>
      </c>
    </row>
    <row r="3" spans="1:14" ht="25.5" customHeight="1" x14ac:dyDescent="0.2">
      <c r="A3" s="63" t="s">
        <v>472</v>
      </c>
      <c r="B3" s="63" t="s">
        <v>342</v>
      </c>
      <c r="C3" s="63" t="s">
        <v>64</v>
      </c>
      <c r="D3" s="63" t="s">
        <v>221</v>
      </c>
      <c r="E3" s="62">
        <v>1</v>
      </c>
      <c r="F3" s="68">
        <v>14</v>
      </c>
      <c r="G3" s="68">
        <v>0</v>
      </c>
      <c r="H3" s="68">
        <v>0</v>
      </c>
      <c r="I3" s="76">
        <v>14</v>
      </c>
      <c r="J3" s="63" t="s">
        <v>210</v>
      </c>
      <c r="K3" s="63" t="s">
        <v>13</v>
      </c>
      <c r="L3" s="63"/>
      <c r="M3" s="64" t="s">
        <v>200</v>
      </c>
      <c r="N3" s="64">
        <v>1</v>
      </c>
    </row>
    <row r="4" spans="1:14" ht="25.5" customHeight="1" x14ac:dyDescent="0.2">
      <c r="A4" s="63" t="s">
        <v>473</v>
      </c>
      <c r="B4" s="63" t="s">
        <v>332</v>
      </c>
      <c r="C4" s="63" t="s">
        <v>141</v>
      </c>
      <c r="D4" s="63" t="s">
        <v>233</v>
      </c>
      <c r="E4" s="62">
        <v>1</v>
      </c>
      <c r="F4" s="68">
        <v>28</v>
      </c>
      <c r="G4" s="68">
        <v>28</v>
      </c>
      <c r="H4" s="68">
        <v>0</v>
      </c>
      <c r="I4" s="76">
        <v>56</v>
      </c>
      <c r="J4" s="63" t="s">
        <v>13</v>
      </c>
      <c r="K4" s="63" t="s">
        <v>13</v>
      </c>
      <c r="L4" s="63" t="s">
        <v>13</v>
      </c>
      <c r="M4" s="64" t="s">
        <v>200</v>
      </c>
      <c r="N4" s="64">
        <v>4</v>
      </c>
    </row>
    <row r="5" spans="1:14" ht="25.5" customHeight="1" x14ac:dyDescent="0.2">
      <c r="A5" s="63" t="s">
        <v>474</v>
      </c>
      <c r="B5" s="63" t="s">
        <v>371</v>
      </c>
      <c r="C5" s="63" t="s">
        <v>121</v>
      </c>
      <c r="D5" s="63" t="s">
        <v>197</v>
      </c>
      <c r="E5" s="62">
        <v>1</v>
      </c>
      <c r="F5" s="68">
        <v>7</v>
      </c>
      <c r="G5" s="68">
        <v>7</v>
      </c>
      <c r="H5" s="68">
        <v>0</v>
      </c>
      <c r="I5" s="76">
        <v>14</v>
      </c>
      <c r="J5" s="63" t="s">
        <v>210</v>
      </c>
      <c r="K5" s="63" t="s">
        <v>13</v>
      </c>
      <c r="L5" s="63" t="s">
        <v>13</v>
      </c>
      <c r="M5" s="64" t="s">
        <v>200</v>
      </c>
      <c r="N5" s="64">
        <v>1</v>
      </c>
    </row>
    <row r="6" spans="1:14" ht="25.5" customHeight="1" x14ac:dyDescent="0.2">
      <c r="A6" s="63" t="s">
        <v>475</v>
      </c>
      <c r="B6" s="63" t="s">
        <v>338</v>
      </c>
      <c r="C6" s="63" t="s">
        <v>476</v>
      </c>
      <c r="D6" s="63" t="s">
        <v>214</v>
      </c>
      <c r="E6" s="62">
        <v>1</v>
      </c>
      <c r="F6" s="68">
        <v>42</v>
      </c>
      <c r="G6" s="68">
        <v>12</v>
      </c>
      <c r="H6" s="68">
        <v>30</v>
      </c>
      <c r="I6" s="76">
        <v>84</v>
      </c>
      <c r="J6" s="63" t="s">
        <v>210</v>
      </c>
      <c r="K6" s="63" t="s">
        <v>13</v>
      </c>
      <c r="L6" s="63" t="s">
        <v>13</v>
      </c>
      <c r="M6" s="64" t="s">
        <v>200</v>
      </c>
      <c r="N6" s="64">
        <v>6</v>
      </c>
    </row>
    <row r="7" spans="1:14" ht="25.5" customHeight="1" x14ac:dyDescent="0.2">
      <c r="A7" s="63" t="s">
        <v>477</v>
      </c>
      <c r="B7" s="63" t="s">
        <v>346</v>
      </c>
      <c r="C7" s="63" t="s">
        <v>263</v>
      </c>
      <c r="D7" s="63" t="s">
        <v>264</v>
      </c>
      <c r="E7" s="62">
        <v>1</v>
      </c>
      <c r="F7" s="68">
        <v>14</v>
      </c>
      <c r="G7" s="68">
        <v>14</v>
      </c>
      <c r="H7" s="68">
        <v>0</v>
      </c>
      <c r="I7" s="76">
        <v>28</v>
      </c>
      <c r="J7" s="63" t="s">
        <v>210</v>
      </c>
      <c r="K7" s="63" t="s">
        <v>13</v>
      </c>
      <c r="L7" s="63" t="s">
        <v>13</v>
      </c>
      <c r="M7" s="64" t="s">
        <v>200</v>
      </c>
      <c r="N7" s="64">
        <v>2</v>
      </c>
    </row>
    <row r="8" spans="1:14" ht="25.5" customHeight="1" x14ac:dyDescent="0.2">
      <c r="A8" s="63" t="s">
        <v>478</v>
      </c>
      <c r="B8" s="63" t="s">
        <v>348</v>
      </c>
      <c r="C8" s="63" t="s">
        <v>66</v>
      </c>
      <c r="D8" s="63" t="s">
        <v>221</v>
      </c>
      <c r="E8" s="62">
        <v>1</v>
      </c>
      <c r="F8" s="68">
        <v>0</v>
      </c>
      <c r="G8" s="68">
        <v>0</v>
      </c>
      <c r="H8" s="68">
        <v>14</v>
      </c>
      <c r="I8" s="76">
        <v>14</v>
      </c>
      <c r="J8" s="63" t="s">
        <v>210</v>
      </c>
      <c r="K8" s="63" t="s">
        <v>13</v>
      </c>
      <c r="L8" s="63" t="s">
        <v>13</v>
      </c>
      <c r="M8" s="64" t="s">
        <v>479</v>
      </c>
      <c r="N8" s="64">
        <v>1</v>
      </c>
    </row>
    <row r="9" spans="1:14" ht="25.5" customHeight="1" x14ac:dyDescent="0.2">
      <c r="A9" s="63" t="s">
        <v>480</v>
      </c>
      <c r="B9" s="63" t="s">
        <v>62</v>
      </c>
      <c r="C9" s="63" t="s">
        <v>63</v>
      </c>
      <c r="D9" s="63" t="s">
        <v>271</v>
      </c>
      <c r="E9" s="62">
        <v>1</v>
      </c>
      <c r="F9" s="68">
        <v>6</v>
      </c>
      <c r="G9" s="68">
        <v>8</v>
      </c>
      <c r="H9" s="68">
        <v>0</v>
      </c>
      <c r="I9" s="76">
        <v>14</v>
      </c>
      <c r="J9" s="63" t="s">
        <v>210</v>
      </c>
      <c r="K9" s="63" t="s">
        <v>13</v>
      </c>
      <c r="L9" s="63" t="s">
        <v>13</v>
      </c>
      <c r="M9" s="64" t="s">
        <v>479</v>
      </c>
      <c r="N9" s="64">
        <v>1</v>
      </c>
    </row>
    <row r="10" spans="1:14" ht="25.5" customHeight="1" x14ac:dyDescent="0.2">
      <c r="A10" s="63" t="s">
        <v>481</v>
      </c>
      <c r="B10" s="63" t="s">
        <v>482</v>
      </c>
      <c r="C10" s="63" t="s">
        <v>343</v>
      </c>
      <c r="D10" s="63" t="s">
        <v>213</v>
      </c>
      <c r="E10" s="62">
        <v>1</v>
      </c>
      <c r="F10" s="68">
        <v>42</v>
      </c>
      <c r="G10" s="68">
        <v>28</v>
      </c>
      <c r="H10" s="68">
        <v>14</v>
      </c>
      <c r="I10" s="76">
        <v>84</v>
      </c>
      <c r="J10" s="63" t="s">
        <v>13</v>
      </c>
      <c r="K10" s="63" t="s">
        <v>13</v>
      </c>
      <c r="L10" s="63" t="s">
        <v>13</v>
      </c>
      <c r="M10" s="64" t="s">
        <v>200</v>
      </c>
      <c r="N10" s="64">
        <v>6</v>
      </c>
    </row>
    <row r="11" spans="1:14" ht="25.5" customHeight="1" x14ac:dyDescent="0.2">
      <c r="A11" s="63" t="s">
        <v>483</v>
      </c>
      <c r="B11" s="63" t="s">
        <v>344</v>
      </c>
      <c r="C11" s="63" t="s">
        <v>299</v>
      </c>
      <c r="D11" s="63" t="s">
        <v>484</v>
      </c>
      <c r="E11" s="62">
        <v>1</v>
      </c>
      <c r="F11" s="68">
        <v>0</v>
      </c>
      <c r="G11" s="68">
        <v>14</v>
      </c>
      <c r="H11" s="68">
        <v>0</v>
      </c>
      <c r="I11" s="76">
        <v>14</v>
      </c>
      <c r="J11" s="63" t="s">
        <v>210</v>
      </c>
      <c r="K11" s="63" t="s">
        <v>13</v>
      </c>
      <c r="L11" s="63" t="s">
        <v>13</v>
      </c>
      <c r="M11" s="64" t="s">
        <v>211</v>
      </c>
      <c r="N11" s="64">
        <v>0</v>
      </c>
    </row>
    <row r="12" spans="1:14" ht="25.5" customHeight="1" x14ac:dyDescent="0.2">
      <c r="A12" s="63" t="s">
        <v>485</v>
      </c>
      <c r="B12" s="63" t="s">
        <v>79</v>
      </c>
      <c r="C12" s="63" t="s">
        <v>343</v>
      </c>
      <c r="D12" s="63" t="s">
        <v>213</v>
      </c>
      <c r="E12" s="62">
        <v>1</v>
      </c>
      <c r="F12" s="68">
        <v>0</v>
      </c>
      <c r="G12" s="68">
        <v>0</v>
      </c>
      <c r="H12" s="68">
        <v>28</v>
      </c>
      <c r="I12" s="76">
        <v>28</v>
      </c>
      <c r="J12" s="63" t="s">
        <v>210</v>
      </c>
      <c r="K12" s="63" t="s">
        <v>13</v>
      </c>
      <c r="L12" s="63" t="s">
        <v>13</v>
      </c>
      <c r="M12" s="64" t="s">
        <v>211</v>
      </c>
      <c r="N12" s="64">
        <v>0</v>
      </c>
    </row>
    <row r="13" spans="1:14" ht="25.5" customHeight="1" x14ac:dyDescent="0.2">
      <c r="A13" s="63" t="s">
        <v>423</v>
      </c>
      <c r="B13" s="63" t="s">
        <v>424</v>
      </c>
      <c r="C13" s="63" t="s">
        <v>425</v>
      </c>
      <c r="D13" s="63" t="s">
        <v>486</v>
      </c>
      <c r="E13" s="62">
        <v>1</v>
      </c>
      <c r="F13" s="68">
        <v>0</v>
      </c>
      <c r="G13" s="68">
        <v>28</v>
      </c>
      <c r="H13" s="68">
        <v>0</v>
      </c>
      <c r="I13" s="76">
        <v>28</v>
      </c>
      <c r="J13" s="63" t="s">
        <v>210</v>
      </c>
      <c r="K13" s="63" t="s">
        <v>13</v>
      </c>
      <c r="L13" s="63" t="s">
        <v>13</v>
      </c>
      <c r="M13" s="64" t="s">
        <v>211</v>
      </c>
      <c r="N13" s="64">
        <v>0</v>
      </c>
    </row>
    <row r="14" spans="1:14" ht="25.5" customHeight="1" x14ac:dyDescent="0.2">
      <c r="A14" s="155" t="s">
        <v>626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7"/>
      <c r="N14" s="72">
        <f>SUM(N3:N13)</f>
        <v>22</v>
      </c>
    </row>
    <row r="15" spans="1:14" ht="25.5" customHeight="1" x14ac:dyDescent="0.2">
      <c r="A15" s="63" t="s">
        <v>487</v>
      </c>
      <c r="B15" s="63" t="s">
        <v>331</v>
      </c>
      <c r="C15" s="63" t="s">
        <v>248</v>
      </c>
      <c r="D15" s="63" t="s">
        <v>201</v>
      </c>
      <c r="E15" s="62">
        <v>2</v>
      </c>
      <c r="F15" s="68">
        <v>14</v>
      </c>
      <c r="G15" s="68">
        <v>56</v>
      </c>
      <c r="H15" s="68">
        <v>0</v>
      </c>
      <c r="I15" s="76">
        <v>70</v>
      </c>
      <c r="J15" s="63" t="s">
        <v>488</v>
      </c>
      <c r="K15" s="63" t="s">
        <v>13</v>
      </c>
      <c r="L15" s="63" t="s">
        <v>13</v>
      </c>
      <c r="M15" s="64" t="s">
        <v>200</v>
      </c>
      <c r="N15" s="64">
        <v>5</v>
      </c>
    </row>
    <row r="16" spans="1:14" ht="25.5" customHeight="1" x14ac:dyDescent="0.2">
      <c r="A16" s="63" t="s">
        <v>489</v>
      </c>
      <c r="B16" s="63" t="s">
        <v>367</v>
      </c>
      <c r="C16" s="63" t="s">
        <v>121</v>
      </c>
      <c r="D16" s="63" t="s">
        <v>197</v>
      </c>
      <c r="E16" s="62">
        <v>2</v>
      </c>
      <c r="F16" s="68">
        <v>14</v>
      </c>
      <c r="G16" s="68">
        <v>14</v>
      </c>
      <c r="H16" s="68">
        <v>0</v>
      </c>
      <c r="I16" s="76">
        <v>28</v>
      </c>
      <c r="J16" s="63" t="s">
        <v>477</v>
      </c>
      <c r="K16" s="63" t="s">
        <v>474</v>
      </c>
      <c r="L16" s="63" t="s">
        <v>13</v>
      </c>
      <c r="M16" s="64" t="s">
        <v>200</v>
      </c>
      <c r="N16" s="64">
        <v>2</v>
      </c>
    </row>
    <row r="17" spans="1:14" ht="25.5" customHeight="1" x14ac:dyDescent="0.2">
      <c r="A17" s="63" t="s">
        <v>490</v>
      </c>
      <c r="B17" s="63" t="s">
        <v>368</v>
      </c>
      <c r="C17" s="63" t="s">
        <v>234</v>
      </c>
      <c r="D17" s="63" t="s">
        <v>213</v>
      </c>
      <c r="E17" s="62">
        <v>2</v>
      </c>
      <c r="F17" s="68">
        <v>28</v>
      </c>
      <c r="G17" s="68">
        <v>28</v>
      </c>
      <c r="H17" s="68">
        <v>0</v>
      </c>
      <c r="I17" s="76">
        <v>56</v>
      </c>
      <c r="J17" s="63"/>
      <c r="K17" s="63"/>
      <c r="L17" s="63" t="s">
        <v>13</v>
      </c>
      <c r="M17" s="64" t="s">
        <v>200</v>
      </c>
      <c r="N17" s="64">
        <v>4</v>
      </c>
    </row>
    <row r="18" spans="1:14" ht="25.5" customHeight="1" x14ac:dyDescent="0.2">
      <c r="A18" s="63" t="s">
        <v>491</v>
      </c>
      <c r="B18" s="63" t="s">
        <v>333</v>
      </c>
      <c r="C18" s="63" t="s">
        <v>141</v>
      </c>
      <c r="D18" s="63" t="s">
        <v>233</v>
      </c>
      <c r="E18" s="62">
        <v>2</v>
      </c>
      <c r="F18" s="68">
        <v>14</v>
      </c>
      <c r="G18" s="68">
        <v>28</v>
      </c>
      <c r="H18" s="68">
        <v>0</v>
      </c>
      <c r="I18" s="76">
        <v>42</v>
      </c>
      <c r="J18" s="63" t="s">
        <v>473</v>
      </c>
      <c r="K18" s="63" t="s">
        <v>13</v>
      </c>
      <c r="L18" s="63" t="s">
        <v>13</v>
      </c>
      <c r="M18" s="64" t="s">
        <v>202</v>
      </c>
      <c r="N18" s="64">
        <v>3</v>
      </c>
    </row>
    <row r="19" spans="1:14" ht="25.5" customHeight="1" x14ac:dyDescent="0.2">
      <c r="A19" s="63" t="s">
        <v>492</v>
      </c>
      <c r="B19" s="63" t="s">
        <v>339</v>
      </c>
      <c r="C19" s="63" t="s">
        <v>476</v>
      </c>
      <c r="D19" s="63" t="s">
        <v>214</v>
      </c>
      <c r="E19" s="62">
        <v>2</v>
      </c>
      <c r="F19" s="68">
        <v>28</v>
      </c>
      <c r="G19" s="68">
        <v>12</v>
      </c>
      <c r="H19" s="68">
        <v>16</v>
      </c>
      <c r="I19" s="76">
        <v>56</v>
      </c>
      <c r="J19" s="63" t="s">
        <v>475</v>
      </c>
      <c r="K19" s="63" t="s">
        <v>13</v>
      </c>
      <c r="L19" s="63" t="s">
        <v>13</v>
      </c>
      <c r="M19" s="64" t="s">
        <v>202</v>
      </c>
      <c r="N19" s="64">
        <v>4</v>
      </c>
    </row>
    <row r="20" spans="1:14" ht="25.5" customHeight="1" x14ac:dyDescent="0.2">
      <c r="A20" s="63" t="s">
        <v>493</v>
      </c>
      <c r="B20" s="63" t="s">
        <v>340</v>
      </c>
      <c r="C20" s="63" t="s">
        <v>123</v>
      </c>
      <c r="D20" s="63" t="s">
        <v>201</v>
      </c>
      <c r="E20" s="62">
        <v>2</v>
      </c>
      <c r="F20" s="68">
        <v>28</v>
      </c>
      <c r="G20" s="68">
        <v>28</v>
      </c>
      <c r="H20" s="68">
        <v>0</v>
      </c>
      <c r="I20" s="76">
        <v>56</v>
      </c>
      <c r="J20" s="63" t="s">
        <v>494</v>
      </c>
      <c r="K20" s="63" t="s">
        <v>475</v>
      </c>
      <c r="L20" s="63" t="s">
        <v>13</v>
      </c>
      <c r="M20" s="64" t="s">
        <v>200</v>
      </c>
      <c r="N20" s="64">
        <v>4</v>
      </c>
    </row>
    <row r="21" spans="1:14" ht="25.5" customHeight="1" x14ac:dyDescent="0.2">
      <c r="A21" s="63" t="s">
        <v>495</v>
      </c>
      <c r="B21" s="63" t="s">
        <v>413</v>
      </c>
      <c r="C21" s="63" t="s">
        <v>315</v>
      </c>
      <c r="D21" s="65" t="s">
        <v>316</v>
      </c>
      <c r="E21" s="62">
        <v>2</v>
      </c>
      <c r="F21" s="68">
        <v>0</v>
      </c>
      <c r="G21" s="68">
        <v>90</v>
      </c>
      <c r="H21" s="68">
        <v>0</v>
      </c>
      <c r="I21" s="76">
        <v>90</v>
      </c>
      <c r="J21" s="65" t="s">
        <v>210</v>
      </c>
      <c r="K21" s="65" t="s">
        <v>13</v>
      </c>
      <c r="L21" s="65" t="s">
        <v>13</v>
      </c>
      <c r="M21" s="64" t="s">
        <v>211</v>
      </c>
      <c r="N21" s="64">
        <v>0</v>
      </c>
    </row>
    <row r="22" spans="1:14" ht="25.5" customHeight="1" x14ac:dyDescent="0.2">
      <c r="A22" s="63" t="s">
        <v>496</v>
      </c>
      <c r="B22" s="63" t="s">
        <v>414</v>
      </c>
      <c r="C22" s="63" t="s">
        <v>315</v>
      </c>
      <c r="D22" s="65" t="s">
        <v>316</v>
      </c>
      <c r="E22" s="62">
        <v>2</v>
      </c>
      <c r="F22" s="68">
        <v>7</v>
      </c>
      <c r="G22" s="68">
        <v>7</v>
      </c>
      <c r="H22" s="68">
        <v>0</v>
      </c>
      <c r="I22" s="76">
        <v>14</v>
      </c>
      <c r="J22" s="65" t="s">
        <v>210</v>
      </c>
      <c r="K22" s="65" t="s">
        <v>13</v>
      </c>
      <c r="L22" s="65" t="s">
        <v>13</v>
      </c>
      <c r="M22" s="64" t="s">
        <v>211</v>
      </c>
      <c r="N22" s="64">
        <v>0</v>
      </c>
    </row>
    <row r="23" spans="1:14" ht="25.5" customHeight="1" x14ac:dyDescent="0.2">
      <c r="A23" s="63" t="s">
        <v>497</v>
      </c>
      <c r="B23" s="63" t="s">
        <v>82</v>
      </c>
      <c r="C23" s="63" t="s">
        <v>63</v>
      </c>
      <c r="D23" s="63" t="s">
        <v>271</v>
      </c>
      <c r="E23" s="62">
        <v>2</v>
      </c>
      <c r="F23" s="68">
        <v>0</v>
      </c>
      <c r="G23" s="68">
        <v>30</v>
      </c>
      <c r="H23" s="68">
        <v>0</v>
      </c>
      <c r="I23" s="76">
        <v>30</v>
      </c>
      <c r="J23" s="63" t="s">
        <v>498</v>
      </c>
      <c r="K23" s="63" t="s">
        <v>13</v>
      </c>
      <c r="L23" s="63" t="s">
        <v>13</v>
      </c>
      <c r="M23" s="64" t="s">
        <v>211</v>
      </c>
      <c r="N23" s="64">
        <v>0</v>
      </c>
    </row>
    <row r="24" spans="1:14" ht="25.5" customHeight="1" x14ac:dyDescent="0.2">
      <c r="A24" s="63" t="s">
        <v>426</v>
      </c>
      <c r="B24" s="63" t="s">
        <v>427</v>
      </c>
      <c r="C24" s="63" t="s">
        <v>425</v>
      </c>
      <c r="D24" s="63" t="s">
        <v>486</v>
      </c>
      <c r="E24" s="62">
        <v>2</v>
      </c>
      <c r="F24" s="68">
        <v>0</v>
      </c>
      <c r="G24" s="68">
        <v>28</v>
      </c>
      <c r="H24" s="68">
        <v>0</v>
      </c>
      <c r="I24" s="76">
        <v>28</v>
      </c>
      <c r="J24" s="63" t="s">
        <v>423</v>
      </c>
      <c r="K24" s="63" t="s">
        <v>13</v>
      </c>
      <c r="L24" s="63" t="s">
        <v>13</v>
      </c>
      <c r="M24" s="64" t="s">
        <v>211</v>
      </c>
      <c r="N24" s="64">
        <v>0</v>
      </c>
    </row>
    <row r="25" spans="1:14" ht="25.5" customHeight="1" x14ac:dyDescent="0.2">
      <c r="A25" s="155" t="s">
        <v>627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7"/>
      <c r="N25" s="72">
        <f>SUM(N15:N24)</f>
        <v>22</v>
      </c>
    </row>
    <row r="26" spans="1:14" ht="25.5" customHeight="1" x14ac:dyDescent="0.2">
      <c r="A26" s="63" t="s">
        <v>499</v>
      </c>
      <c r="B26" s="63" t="s">
        <v>330</v>
      </c>
      <c r="C26" s="63" t="s">
        <v>249</v>
      </c>
      <c r="D26" s="63" t="s">
        <v>201</v>
      </c>
      <c r="E26" s="62">
        <v>3</v>
      </c>
      <c r="F26" s="68">
        <v>14</v>
      </c>
      <c r="G26" s="68">
        <v>56</v>
      </c>
      <c r="H26" s="68">
        <v>0</v>
      </c>
      <c r="I26" s="76">
        <v>70</v>
      </c>
      <c r="J26" s="63" t="s">
        <v>487</v>
      </c>
      <c r="K26" s="63" t="s">
        <v>500</v>
      </c>
      <c r="L26" s="63" t="s">
        <v>13</v>
      </c>
      <c r="M26" s="64" t="s">
        <v>200</v>
      </c>
      <c r="N26" s="64">
        <v>5</v>
      </c>
    </row>
    <row r="27" spans="1:14" ht="25.5" customHeight="1" x14ac:dyDescent="0.2">
      <c r="A27" s="63" t="s">
        <v>501</v>
      </c>
      <c r="B27" s="63" t="s">
        <v>334</v>
      </c>
      <c r="C27" s="63" t="s">
        <v>234</v>
      </c>
      <c r="D27" s="63" t="s">
        <v>213</v>
      </c>
      <c r="E27" s="62">
        <v>3</v>
      </c>
      <c r="F27" s="68">
        <v>42</v>
      </c>
      <c r="G27" s="68">
        <v>28</v>
      </c>
      <c r="H27" s="68">
        <v>0</v>
      </c>
      <c r="I27" s="76">
        <v>70</v>
      </c>
      <c r="J27" s="63" t="s">
        <v>491</v>
      </c>
      <c r="K27" s="63" t="s">
        <v>502</v>
      </c>
      <c r="L27" s="63" t="s">
        <v>490</v>
      </c>
      <c r="M27" s="64" t="s">
        <v>200</v>
      </c>
      <c r="N27" s="64">
        <v>5</v>
      </c>
    </row>
    <row r="28" spans="1:14" ht="25.5" customHeight="1" x14ac:dyDescent="0.2">
      <c r="A28" s="63" t="s">
        <v>503</v>
      </c>
      <c r="B28" s="63" t="s">
        <v>335</v>
      </c>
      <c r="C28" s="63" t="s">
        <v>258</v>
      </c>
      <c r="D28" s="63" t="s">
        <v>259</v>
      </c>
      <c r="E28" s="62">
        <v>3</v>
      </c>
      <c r="F28" s="68">
        <v>70</v>
      </c>
      <c r="G28" s="68">
        <v>56</v>
      </c>
      <c r="H28" s="68">
        <v>0</v>
      </c>
      <c r="I28" s="76">
        <v>126</v>
      </c>
      <c r="J28" s="63" t="s">
        <v>491</v>
      </c>
      <c r="K28" s="63" t="s">
        <v>492</v>
      </c>
      <c r="L28" s="63" t="s">
        <v>490</v>
      </c>
      <c r="M28" s="64" t="s">
        <v>200</v>
      </c>
      <c r="N28" s="64">
        <v>9</v>
      </c>
    </row>
    <row r="29" spans="1:14" ht="25.5" customHeight="1" x14ac:dyDescent="0.2">
      <c r="A29" s="63" t="s">
        <v>504</v>
      </c>
      <c r="B29" s="63" t="s">
        <v>345</v>
      </c>
      <c r="C29" s="63" t="s">
        <v>260</v>
      </c>
      <c r="D29" s="63" t="s">
        <v>235</v>
      </c>
      <c r="E29" s="62">
        <v>3</v>
      </c>
      <c r="F29" s="68">
        <v>14</v>
      </c>
      <c r="G29" s="68">
        <v>0</v>
      </c>
      <c r="H29" s="68">
        <v>0</v>
      </c>
      <c r="I29" s="76">
        <v>14</v>
      </c>
      <c r="J29" s="63" t="s">
        <v>492</v>
      </c>
      <c r="K29" s="63" t="s">
        <v>13</v>
      </c>
      <c r="L29" s="63" t="s">
        <v>13</v>
      </c>
      <c r="M29" s="64" t="s">
        <v>200</v>
      </c>
      <c r="N29" s="64">
        <v>1</v>
      </c>
    </row>
    <row r="30" spans="1:14" ht="25.5" customHeight="1" x14ac:dyDescent="0.2">
      <c r="A30" s="63" t="s">
        <v>505</v>
      </c>
      <c r="B30" s="63" t="s">
        <v>373</v>
      </c>
      <c r="C30" s="63" t="s">
        <v>262</v>
      </c>
      <c r="D30" s="63" t="s">
        <v>197</v>
      </c>
      <c r="E30" s="62">
        <v>3</v>
      </c>
      <c r="F30" s="68">
        <v>7</v>
      </c>
      <c r="G30" s="68">
        <v>7</v>
      </c>
      <c r="H30" s="68">
        <v>0</v>
      </c>
      <c r="I30" s="76">
        <v>14</v>
      </c>
      <c r="J30" s="63" t="s">
        <v>489</v>
      </c>
      <c r="K30" s="63" t="s">
        <v>491</v>
      </c>
      <c r="L30" s="63" t="s">
        <v>490</v>
      </c>
      <c r="M30" s="64" t="s">
        <v>200</v>
      </c>
      <c r="N30" s="64">
        <v>1</v>
      </c>
    </row>
    <row r="31" spans="1:14" ht="25.5" customHeight="1" x14ac:dyDescent="0.2">
      <c r="A31" s="63" t="s">
        <v>506</v>
      </c>
      <c r="B31" s="63" t="s">
        <v>341</v>
      </c>
      <c r="C31" s="63" t="s">
        <v>123</v>
      </c>
      <c r="D31" s="63" t="s">
        <v>201</v>
      </c>
      <c r="E31" s="62">
        <v>3</v>
      </c>
      <c r="F31" s="68">
        <v>28</v>
      </c>
      <c r="G31" s="68">
        <v>28</v>
      </c>
      <c r="H31" s="68">
        <v>0</v>
      </c>
      <c r="I31" s="76">
        <v>56</v>
      </c>
      <c r="J31" s="63" t="s">
        <v>507</v>
      </c>
      <c r="K31" s="63" t="s">
        <v>493</v>
      </c>
      <c r="L31" s="63" t="s">
        <v>13</v>
      </c>
      <c r="M31" s="64" t="s">
        <v>200</v>
      </c>
      <c r="N31" s="64">
        <v>4</v>
      </c>
    </row>
    <row r="32" spans="1:14" ht="25.5" customHeight="1" x14ac:dyDescent="0.2">
      <c r="A32" s="63" t="s">
        <v>428</v>
      </c>
      <c r="B32" s="63" t="s">
        <v>429</v>
      </c>
      <c r="C32" s="63" t="s">
        <v>425</v>
      </c>
      <c r="D32" s="63" t="s">
        <v>486</v>
      </c>
      <c r="E32" s="62">
        <v>3</v>
      </c>
      <c r="F32" s="68">
        <v>0</v>
      </c>
      <c r="G32" s="68">
        <v>28</v>
      </c>
      <c r="H32" s="68">
        <v>0</v>
      </c>
      <c r="I32" s="76">
        <v>28</v>
      </c>
      <c r="J32" s="63" t="s">
        <v>426</v>
      </c>
      <c r="K32" s="63" t="s">
        <v>13</v>
      </c>
      <c r="L32" s="63" t="s">
        <v>13</v>
      </c>
      <c r="M32" s="64" t="s">
        <v>211</v>
      </c>
      <c r="N32" s="64">
        <v>0</v>
      </c>
    </row>
    <row r="33" spans="1:14" ht="25.5" customHeight="1" x14ac:dyDescent="0.2">
      <c r="A33" s="155" t="s">
        <v>632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7"/>
      <c r="N33" s="72">
        <f>SUM(N26:N32)</f>
        <v>25</v>
      </c>
    </row>
    <row r="34" spans="1:14" ht="25.5" customHeight="1" x14ac:dyDescent="0.2">
      <c r="A34" s="63" t="s">
        <v>508</v>
      </c>
      <c r="B34" s="63" t="s">
        <v>336</v>
      </c>
      <c r="C34" s="63" t="s">
        <v>258</v>
      </c>
      <c r="D34" s="63" t="s">
        <v>259</v>
      </c>
      <c r="E34" s="62">
        <v>4</v>
      </c>
      <c r="F34" s="68">
        <v>70</v>
      </c>
      <c r="G34" s="68">
        <v>56</v>
      </c>
      <c r="H34" s="68">
        <v>0</v>
      </c>
      <c r="I34" s="76">
        <v>126</v>
      </c>
      <c r="J34" s="63" t="s">
        <v>509</v>
      </c>
      <c r="K34" s="63" t="s">
        <v>503</v>
      </c>
      <c r="L34" s="63" t="s">
        <v>13</v>
      </c>
      <c r="M34" s="64" t="s">
        <v>202</v>
      </c>
      <c r="N34" s="64">
        <v>9</v>
      </c>
    </row>
    <row r="35" spans="1:14" ht="25.5" customHeight="1" x14ac:dyDescent="0.2">
      <c r="A35" s="63" t="s">
        <v>510</v>
      </c>
      <c r="B35" s="63" t="s">
        <v>337</v>
      </c>
      <c r="C35" s="63" t="s">
        <v>261</v>
      </c>
      <c r="D35" s="63" t="s">
        <v>190</v>
      </c>
      <c r="E35" s="62">
        <v>4</v>
      </c>
      <c r="F35" s="68">
        <v>28</v>
      </c>
      <c r="G35" s="68">
        <v>28</v>
      </c>
      <c r="H35" s="68">
        <v>0</v>
      </c>
      <c r="I35" s="76">
        <v>56</v>
      </c>
      <c r="J35" s="63" t="s">
        <v>511</v>
      </c>
      <c r="K35" s="63" t="s">
        <v>492</v>
      </c>
      <c r="L35" s="63" t="s">
        <v>506</v>
      </c>
      <c r="M35" s="64" t="s">
        <v>200</v>
      </c>
      <c r="N35" s="64">
        <v>4</v>
      </c>
    </row>
    <row r="36" spans="1:14" ht="25.5" customHeight="1" x14ac:dyDescent="0.2">
      <c r="A36" s="63" t="s">
        <v>512</v>
      </c>
      <c r="B36" s="63" t="s">
        <v>513</v>
      </c>
      <c r="C36" s="63" t="s">
        <v>265</v>
      </c>
      <c r="D36" s="63" t="s">
        <v>201</v>
      </c>
      <c r="E36" s="62">
        <v>4</v>
      </c>
      <c r="F36" s="68">
        <v>42</v>
      </c>
      <c r="G36" s="68">
        <v>84</v>
      </c>
      <c r="H36" s="68">
        <v>0</v>
      </c>
      <c r="I36" s="76">
        <v>126</v>
      </c>
      <c r="J36" s="63" t="s">
        <v>499</v>
      </c>
      <c r="K36" s="63" t="s">
        <v>506</v>
      </c>
      <c r="L36" s="63" t="s">
        <v>487</v>
      </c>
      <c r="M36" s="64" t="s">
        <v>202</v>
      </c>
      <c r="N36" s="64">
        <v>9</v>
      </c>
    </row>
    <row r="37" spans="1:14" ht="25.5" customHeight="1" x14ac:dyDescent="0.2">
      <c r="A37" s="63" t="s">
        <v>514</v>
      </c>
      <c r="B37" s="63" t="s">
        <v>515</v>
      </c>
      <c r="C37" s="63" t="s">
        <v>55</v>
      </c>
      <c r="D37" s="63" t="s">
        <v>213</v>
      </c>
      <c r="E37" s="62">
        <v>4</v>
      </c>
      <c r="F37" s="68">
        <v>42</v>
      </c>
      <c r="G37" s="68">
        <v>28</v>
      </c>
      <c r="H37" s="68">
        <v>0</v>
      </c>
      <c r="I37" s="76">
        <v>70</v>
      </c>
      <c r="J37" s="63" t="s">
        <v>501</v>
      </c>
      <c r="K37" s="63" t="s">
        <v>516</v>
      </c>
      <c r="L37" s="63" t="s">
        <v>13</v>
      </c>
      <c r="M37" s="64" t="s">
        <v>202</v>
      </c>
      <c r="N37" s="64">
        <v>5</v>
      </c>
    </row>
    <row r="38" spans="1:14" ht="25.5" customHeight="1" x14ac:dyDescent="0.2">
      <c r="A38" s="63" t="s">
        <v>517</v>
      </c>
      <c r="B38" s="63" t="s">
        <v>349</v>
      </c>
      <c r="C38" s="63" t="s">
        <v>66</v>
      </c>
      <c r="D38" s="63" t="s">
        <v>221</v>
      </c>
      <c r="E38" s="62">
        <v>4</v>
      </c>
      <c r="F38" s="68">
        <v>28</v>
      </c>
      <c r="G38" s="68">
        <v>0</v>
      </c>
      <c r="H38" s="68">
        <v>0</v>
      </c>
      <c r="I38" s="76">
        <v>28</v>
      </c>
      <c r="J38" s="63" t="s">
        <v>472</v>
      </c>
      <c r="K38" s="63" t="s">
        <v>478</v>
      </c>
      <c r="L38" s="63" t="s">
        <v>13</v>
      </c>
      <c r="M38" s="64" t="s">
        <v>200</v>
      </c>
      <c r="N38" s="64">
        <v>2</v>
      </c>
    </row>
    <row r="39" spans="1:14" ht="25.5" customHeight="1" x14ac:dyDescent="0.2">
      <c r="A39" s="63" t="s">
        <v>518</v>
      </c>
      <c r="B39" s="63" t="s">
        <v>362</v>
      </c>
      <c r="C39" s="63" t="s">
        <v>272</v>
      </c>
      <c r="D39" s="63" t="s">
        <v>519</v>
      </c>
      <c r="E39" s="62">
        <v>4</v>
      </c>
      <c r="F39" s="68">
        <v>0</v>
      </c>
      <c r="G39" s="68">
        <v>0</v>
      </c>
      <c r="H39" s="68">
        <v>0</v>
      </c>
      <c r="I39" s="76">
        <v>0</v>
      </c>
      <c r="J39" s="63" t="s">
        <v>210</v>
      </c>
      <c r="K39" s="63" t="s">
        <v>13</v>
      </c>
      <c r="L39" s="63" t="s">
        <v>13</v>
      </c>
      <c r="M39" s="64" t="s">
        <v>211</v>
      </c>
      <c r="N39" s="64">
        <v>0</v>
      </c>
    </row>
    <row r="40" spans="1:14" ht="25.5" customHeight="1" x14ac:dyDescent="0.2">
      <c r="A40" s="63" t="s">
        <v>520</v>
      </c>
      <c r="B40" s="63" t="s">
        <v>363</v>
      </c>
      <c r="C40" s="63" t="s">
        <v>272</v>
      </c>
      <c r="D40" s="63" t="s">
        <v>519</v>
      </c>
      <c r="E40" s="62">
        <v>4</v>
      </c>
      <c r="F40" s="68">
        <v>0</v>
      </c>
      <c r="G40" s="68">
        <v>0</v>
      </c>
      <c r="H40" s="68">
        <v>0</v>
      </c>
      <c r="I40" s="76">
        <v>0</v>
      </c>
      <c r="J40" s="63" t="s">
        <v>210</v>
      </c>
      <c r="K40" s="63" t="s">
        <v>13</v>
      </c>
      <c r="L40" s="63" t="s">
        <v>13</v>
      </c>
      <c r="M40" s="64" t="s">
        <v>211</v>
      </c>
      <c r="N40" s="64">
        <v>0</v>
      </c>
    </row>
    <row r="41" spans="1:14" ht="25.5" customHeight="1" x14ac:dyDescent="0.2">
      <c r="A41" s="63" t="s">
        <v>430</v>
      </c>
      <c r="B41" s="63" t="s">
        <v>431</v>
      </c>
      <c r="C41" s="63" t="s">
        <v>425</v>
      </c>
      <c r="D41" s="63" t="s">
        <v>486</v>
      </c>
      <c r="E41" s="62">
        <v>4</v>
      </c>
      <c r="F41" s="68">
        <v>0</v>
      </c>
      <c r="G41" s="68">
        <v>28</v>
      </c>
      <c r="H41" s="68">
        <v>0</v>
      </c>
      <c r="I41" s="76">
        <v>28</v>
      </c>
      <c r="J41" s="63" t="s">
        <v>428</v>
      </c>
      <c r="K41" s="63" t="s">
        <v>13</v>
      </c>
      <c r="L41" s="63" t="s">
        <v>13</v>
      </c>
      <c r="M41" s="64" t="s">
        <v>211</v>
      </c>
      <c r="N41" s="64">
        <v>0</v>
      </c>
    </row>
    <row r="42" spans="1:14" ht="25.5" customHeight="1" x14ac:dyDescent="0.2">
      <c r="A42" s="155" t="s">
        <v>628</v>
      </c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7"/>
      <c r="N42" s="72">
        <f>SUM(N34:N41)</f>
        <v>29</v>
      </c>
    </row>
    <row r="43" spans="1:14" ht="25.5" customHeight="1" x14ac:dyDescent="0.2">
      <c r="A43" s="63" t="s">
        <v>521</v>
      </c>
      <c r="B43" s="63" t="s">
        <v>77</v>
      </c>
      <c r="C43" s="63" t="s">
        <v>78</v>
      </c>
      <c r="D43" s="63" t="s">
        <v>522</v>
      </c>
      <c r="E43" s="62">
        <v>5</v>
      </c>
      <c r="F43" s="68">
        <v>28</v>
      </c>
      <c r="G43" s="68">
        <v>28</v>
      </c>
      <c r="H43" s="68">
        <v>0</v>
      </c>
      <c r="I43" s="76">
        <v>56</v>
      </c>
      <c r="J43" s="63" t="s">
        <v>508</v>
      </c>
      <c r="K43" s="63" t="s">
        <v>512</v>
      </c>
      <c r="L43" s="75" t="s">
        <v>638</v>
      </c>
      <c r="M43" s="64" t="s">
        <v>200</v>
      </c>
      <c r="N43" s="64">
        <v>4</v>
      </c>
    </row>
    <row r="44" spans="1:14" ht="25.5" customHeight="1" x14ac:dyDescent="0.2">
      <c r="A44" s="63" t="s">
        <v>523</v>
      </c>
      <c r="B44" s="63" t="s">
        <v>357</v>
      </c>
      <c r="C44" s="66" t="s">
        <v>364</v>
      </c>
      <c r="D44" s="63" t="s">
        <v>230</v>
      </c>
      <c r="E44" s="62">
        <v>5</v>
      </c>
      <c r="F44" s="68">
        <v>42</v>
      </c>
      <c r="G44" s="68">
        <v>8</v>
      </c>
      <c r="H44" s="68">
        <v>20</v>
      </c>
      <c r="I44" s="76">
        <v>70</v>
      </c>
      <c r="J44" s="63" t="s">
        <v>514</v>
      </c>
      <c r="K44" s="63" t="s">
        <v>508</v>
      </c>
      <c r="L44" s="63" t="s">
        <v>524</v>
      </c>
      <c r="M44" s="64" t="s">
        <v>200</v>
      </c>
      <c r="N44" s="64">
        <v>5</v>
      </c>
    </row>
    <row r="45" spans="1:14" ht="25.5" customHeight="1" x14ac:dyDescent="0.2">
      <c r="A45" s="63" t="s">
        <v>525</v>
      </c>
      <c r="B45" s="63" t="s">
        <v>366</v>
      </c>
      <c r="C45" s="63" t="s">
        <v>526</v>
      </c>
      <c r="D45" s="63" t="s">
        <v>194</v>
      </c>
      <c r="E45" s="62">
        <v>5</v>
      </c>
      <c r="F45" s="68">
        <v>42</v>
      </c>
      <c r="G45" s="68">
        <v>28</v>
      </c>
      <c r="H45" s="68">
        <v>0</v>
      </c>
      <c r="I45" s="76">
        <v>70</v>
      </c>
      <c r="J45" s="63" t="s">
        <v>514</v>
      </c>
      <c r="K45" s="63" t="s">
        <v>510</v>
      </c>
      <c r="L45" s="63" t="s">
        <v>524</v>
      </c>
      <c r="M45" s="64" t="s">
        <v>200</v>
      </c>
      <c r="N45" s="64">
        <v>5</v>
      </c>
    </row>
    <row r="46" spans="1:14" ht="25.5" customHeight="1" x14ac:dyDescent="0.2">
      <c r="A46" s="63" t="s">
        <v>527</v>
      </c>
      <c r="B46" s="63" t="s">
        <v>409</v>
      </c>
      <c r="C46" s="63" t="s">
        <v>277</v>
      </c>
      <c r="D46" s="63" t="s">
        <v>221</v>
      </c>
      <c r="E46" s="62">
        <v>5</v>
      </c>
      <c r="F46" s="68">
        <v>14</v>
      </c>
      <c r="G46" s="68">
        <v>14</v>
      </c>
      <c r="H46" s="68">
        <v>0</v>
      </c>
      <c r="I46" s="76">
        <v>28</v>
      </c>
      <c r="J46" s="63" t="s">
        <v>508</v>
      </c>
      <c r="K46" s="63" t="s">
        <v>517</v>
      </c>
      <c r="L46" s="63" t="s">
        <v>528</v>
      </c>
      <c r="M46" s="64" t="s">
        <v>202</v>
      </c>
      <c r="N46" s="64">
        <v>2</v>
      </c>
    </row>
    <row r="47" spans="1:14" ht="25.5" customHeight="1" x14ac:dyDescent="0.2">
      <c r="A47" s="63" t="s">
        <v>529</v>
      </c>
      <c r="B47" s="63" t="s">
        <v>347</v>
      </c>
      <c r="C47" s="63" t="s">
        <v>140</v>
      </c>
      <c r="D47" s="63" t="s">
        <v>184</v>
      </c>
      <c r="E47" s="62">
        <v>5</v>
      </c>
      <c r="F47" s="68">
        <v>6</v>
      </c>
      <c r="G47" s="68">
        <v>22</v>
      </c>
      <c r="H47" s="68">
        <v>0</v>
      </c>
      <c r="I47" s="76">
        <v>28</v>
      </c>
      <c r="J47" s="63" t="s">
        <v>499</v>
      </c>
      <c r="K47" s="63" t="s">
        <v>508</v>
      </c>
      <c r="L47" s="63" t="s">
        <v>13</v>
      </c>
      <c r="M47" s="64" t="s">
        <v>479</v>
      </c>
      <c r="N47" s="64">
        <v>2</v>
      </c>
    </row>
    <row r="48" spans="1:14" ht="25.5" customHeight="1" x14ac:dyDescent="0.2">
      <c r="A48" s="63" t="s">
        <v>530</v>
      </c>
      <c r="B48" s="63" t="s">
        <v>410</v>
      </c>
      <c r="C48" s="63" t="s">
        <v>531</v>
      </c>
      <c r="D48" s="63" t="s">
        <v>221</v>
      </c>
      <c r="E48" s="62">
        <v>5</v>
      </c>
      <c r="F48" s="68">
        <v>14</v>
      </c>
      <c r="G48" s="68">
        <v>0</v>
      </c>
      <c r="H48" s="68">
        <v>14</v>
      </c>
      <c r="I48" s="76">
        <v>28</v>
      </c>
      <c r="J48" s="63" t="s">
        <v>508</v>
      </c>
      <c r="K48" s="63" t="s">
        <v>13</v>
      </c>
      <c r="L48" s="63" t="s">
        <v>13</v>
      </c>
      <c r="M48" s="64" t="s">
        <v>200</v>
      </c>
      <c r="N48" s="64">
        <v>2</v>
      </c>
    </row>
    <row r="49" spans="1:15" ht="25.5" customHeight="1" x14ac:dyDescent="0.2">
      <c r="A49" s="63" t="s">
        <v>532</v>
      </c>
      <c r="B49" s="63" t="s">
        <v>412</v>
      </c>
      <c r="C49" s="63" t="s">
        <v>360</v>
      </c>
      <c r="D49" s="63" t="s">
        <v>287</v>
      </c>
      <c r="E49" s="62">
        <v>5</v>
      </c>
      <c r="F49" s="68">
        <v>56</v>
      </c>
      <c r="G49" s="68">
        <v>28</v>
      </c>
      <c r="H49" s="68">
        <v>28</v>
      </c>
      <c r="I49" s="76">
        <v>112</v>
      </c>
      <c r="J49" s="63" t="s">
        <v>533</v>
      </c>
      <c r="K49" s="63" t="s">
        <v>504</v>
      </c>
      <c r="L49" s="63" t="s">
        <v>512</v>
      </c>
      <c r="M49" s="64" t="s">
        <v>200</v>
      </c>
      <c r="N49" s="64">
        <v>8</v>
      </c>
    </row>
    <row r="50" spans="1:15" ht="25.5" customHeight="1" x14ac:dyDescent="0.2">
      <c r="A50" s="155" t="s">
        <v>629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7"/>
      <c r="N50" s="72">
        <f>SUM(N43:N49)</f>
        <v>28</v>
      </c>
    </row>
    <row r="51" spans="1:15" ht="25.5" customHeight="1" x14ac:dyDescent="0.2">
      <c r="A51" s="81" t="s">
        <v>534</v>
      </c>
      <c r="B51" s="81" t="s">
        <v>351</v>
      </c>
      <c r="C51" s="81" t="s">
        <v>535</v>
      </c>
      <c r="D51" s="81" t="s">
        <v>198</v>
      </c>
      <c r="E51" s="82">
        <v>6</v>
      </c>
      <c r="F51" s="83">
        <v>14</v>
      </c>
      <c r="G51" s="83">
        <v>0</v>
      </c>
      <c r="H51" s="83">
        <v>28</v>
      </c>
      <c r="I51" s="83">
        <v>42</v>
      </c>
      <c r="J51" s="81" t="s">
        <v>514</v>
      </c>
      <c r="K51" s="81" t="s">
        <v>508</v>
      </c>
      <c r="L51" s="81" t="s">
        <v>512</v>
      </c>
      <c r="M51" s="83" t="s">
        <v>200</v>
      </c>
      <c r="N51" s="83">
        <v>3</v>
      </c>
    </row>
    <row r="52" spans="1:15" ht="25.5" customHeight="1" x14ac:dyDescent="0.2">
      <c r="A52" s="63" t="s">
        <v>536</v>
      </c>
      <c r="B52" s="63" t="s">
        <v>358</v>
      </c>
      <c r="C52" s="66" t="s">
        <v>364</v>
      </c>
      <c r="D52" s="63" t="s">
        <v>230</v>
      </c>
      <c r="E52" s="62">
        <v>6</v>
      </c>
      <c r="F52" s="68">
        <v>42</v>
      </c>
      <c r="G52" s="68">
        <v>4</v>
      </c>
      <c r="H52" s="68">
        <v>24</v>
      </c>
      <c r="I52" s="76">
        <v>70</v>
      </c>
      <c r="J52" s="63" t="s">
        <v>523</v>
      </c>
      <c r="K52" s="63" t="s">
        <v>13</v>
      </c>
      <c r="L52" s="63" t="s">
        <v>13</v>
      </c>
      <c r="M52" s="64" t="s">
        <v>202</v>
      </c>
      <c r="N52" s="64">
        <v>5</v>
      </c>
    </row>
    <row r="53" spans="1:15" ht="25.5" customHeight="1" x14ac:dyDescent="0.2">
      <c r="A53" s="63" t="s">
        <v>537</v>
      </c>
      <c r="B53" s="63" t="s">
        <v>365</v>
      </c>
      <c r="C53" s="66" t="s">
        <v>526</v>
      </c>
      <c r="D53" s="63" t="s">
        <v>194</v>
      </c>
      <c r="E53" s="62">
        <v>6</v>
      </c>
      <c r="F53" s="68">
        <v>42</v>
      </c>
      <c r="G53" s="68">
        <v>28</v>
      </c>
      <c r="H53" s="68">
        <v>0</v>
      </c>
      <c r="I53" s="76">
        <v>70</v>
      </c>
      <c r="J53" s="63" t="s">
        <v>525</v>
      </c>
      <c r="K53" s="63" t="s">
        <v>13</v>
      </c>
      <c r="L53" s="63" t="s">
        <v>13</v>
      </c>
      <c r="M53" s="64" t="s">
        <v>202</v>
      </c>
      <c r="N53" s="64">
        <v>5</v>
      </c>
    </row>
    <row r="54" spans="1:15" ht="25.5" customHeight="1" x14ac:dyDescent="0.2">
      <c r="A54" s="63" t="s">
        <v>538</v>
      </c>
      <c r="B54" s="63" t="s">
        <v>411</v>
      </c>
      <c r="C54" s="63" t="s">
        <v>121</v>
      </c>
      <c r="D54" s="63" t="s">
        <v>197</v>
      </c>
      <c r="E54" s="62">
        <v>6</v>
      </c>
      <c r="F54" s="68">
        <v>20</v>
      </c>
      <c r="G54" s="68">
        <v>8</v>
      </c>
      <c r="H54" s="68">
        <v>0</v>
      </c>
      <c r="I54" s="76">
        <v>28</v>
      </c>
      <c r="J54" s="63" t="s">
        <v>505</v>
      </c>
      <c r="K54" s="63" t="s">
        <v>539</v>
      </c>
      <c r="L54" s="63" t="s">
        <v>532</v>
      </c>
      <c r="M54" s="64" t="s">
        <v>200</v>
      </c>
      <c r="N54" s="64">
        <v>2</v>
      </c>
    </row>
    <row r="55" spans="1:15" ht="25.5" customHeight="1" x14ac:dyDescent="0.2">
      <c r="A55" s="63" t="s">
        <v>540</v>
      </c>
      <c r="B55" s="63" t="s">
        <v>541</v>
      </c>
      <c r="C55" s="63" t="s">
        <v>360</v>
      </c>
      <c r="D55" s="63" t="s">
        <v>287</v>
      </c>
      <c r="E55" s="62">
        <v>6</v>
      </c>
      <c r="F55" s="68">
        <v>56</v>
      </c>
      <c r="G55" s="68">
        <v>28</v>
      </c>
      <c r="H55" s="68">
        <v>28</v>
      </c>
      <c r="I55" s="76">
        <v>112</v>
      </c>
      <c r="J55" s="63" t="s">
        <v>542</v>
      </c>
      <c r="K55" s="63" t="s">
        <v>13</v>
      </c>
      <c r="L55" s="63"/>
      <c r="M55" s="64" t="s">
        <v>202</v>
      </c>
      <c r="N55" s="64">
        <v>8</v>
      </c>
    </row>
    <row r="56" spans="1:15" ht="25.5" customHeight="1" x14ac:dyDescent="0.2">
      <c r="A56" s="63" t="s">
        <v>543</v>
      </c>
      <c r="B56" s="63" t="s">
        <v>361</v>
      </c>
      <c r="C56" s="63" t="s">
        <v>544</v>
      </c>
      <c r="D56" s="63" t="s">
        <v>273</v>
      </c>
      <c r="E56" s="62">
        <v>6</v>
      </c>
      <c r="F56" s="68">
        <v>14</v>
      </c>
      <c r="G56" s="68">
        <v>14</v>
      </c>
      <c r="H56" s="68">
        <v>0</v>
      </c>
      <c r="I56" s="76">
        <v>28</v>
      </c>
      <c r="J56" s="63" t="s">
        <v>508</v>
      </c>
      <c r="K56" s="63" t="s">
        <v>512</v>
      </c>
      <c r="L56" s="63" t="s">
        <v>521</v>
      </c>
      <c r="M56" s="64" t="s">
        <v>200</v>
      </c>
      <c r="N56" s="64">
        <v>2</v>
      </c>
    </row>
    <row r="57" spans="1:15" ht="25.5" customHeight="1" x14ac:dyDescent="0.2">
      <c r="A57" s="63" t="s">
        <v>545</v>
      </c>
      <c r="B57" s="63" t="s">
        <v>415</v>
      </c>
      <c r="C57" s="63" t="s">
        <v>546</v>
      </c>
      <c r="D57" s="63" t="s">
        <v>547</v>
      </c>
      <c r="E57" s="62">
        <v>6</v>
      </c>
      <c r="F57" s="68">
        <v>0</v>
      </c>
      <c r="G57" s="68">
        <v>140</v>
      </c>
      <c r="H57" s="68">
        <v>0</v>
      </c>
      <c r="I57" s="76">
        <v>140</v>
      </c>
      <c r="J57" s="63" t="s">
        <v>521</v>
      </c>
      <c r="K57" s="63" t="s">
        <v>13</v>
      </c>
      <c r="L57" s="63" t="s">
        <v>13</v>
      </c>
      <c r="M57" s="64" t="s">
        <v>211</v>
      </c>
      <c r="N57" s="64">
        <v>0</v>
      </c>
    </row>
    <row r="58" spans="1:15" ht="25.5" customHeight="1" x14ac:dyDescent="0.2">
      <c r="A58" s="155" t="s">
        <v>630</v>
      </c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7"/>
      <c r="N58" s="72">
        <v>22</v>
      </c>
      <c r="O58" s="60" t="s">
        <v>640</v>
      </c>
    </row>
    <row r="59" spans="1:15" ht="25.5" customHeight="1" x14ac:dyDescent="0.2">
      <c r="A59" s="81" t="s">
        <v>548</v>
      </c>
      <c r="B59" s="81" t="s">
        <v>352</v>
      </c>
      <c r="C59" s="81" t="s">
        <v>535</v>
      </c>
      <c r="D59" s="81" t="s">
        <v>198</v>
      </c>
      <c r="E59" s="82">
        <v>7</v>
      </c>
      <c r="F59" s="83">
        <v>28</v>
      </c>
      <c r="G59" s="83">
        <v>0</v>
      </c>
      <c r="H59" s="83">
        <v>28</v>
      </c>
      <c r="I59" s="83">
        <v>56</v>
      </c>
      <c r="J59" s="81" t="s">
        <v>534</v>
      </c>
      <c r="K59" s="81" t="s">
        <v>536</v>
      </c>
      <c r="L59" s="81" t="s">
        <v>540</v>
      </c>
      <c r="M59" s="83" t="s">
        <v>200</v>
      </c>
      <c r="N59" s="83">
        <v>4</v>
      </c>
    </row>
    <row r="60" spans="1:15" ht="25.5" customHeight="1" x14ac:dyDescent="0.2">
      <c r="A60" s="75" t="s">
        <v>466</v>
      </c>
      <c r="B60" s="75" t="s">
        <v>351</v>
      </c>
      <c r="C60" s="75" t="s">
        <v>535</v>
      </c>
      <c r="D60" s="75" t="s">
        <v>198</v>
      </c>
      <c r="E60" s="80">
        <v>7</v>
      </c>
      <c r="F60" s="79">
        <v>42</v>
      </c>
      <c r="G60" s="79">
        <v>0</v>
      </c>
      <c r="H60" s="79">
        <v>28</v>
      </c>
      <c r="I60" s="79">
        <v>70</v>
      </c>
      <c r="J60" s="75" t="s">
        <v>224</v>
      </c>
      <c r="K60" s="75" t="s">
        <v>226</v>
      </c>
      <c r="L60" s="75"/>
      <c r="M60" s="79" t="s">
        <v>200</v>
      </c>
      <c r="N60" s="79">
        <v>5</v>
      </c>
    </row>
    <row r="61" spans="1:15" ht="25.5" customHeight="1" x14ac:dyDescent="0.2">
      <c r="A61" s="63" t="s">
        <v>549</v>
      </c>
      <c r="B61" s="63" t="s">
        <v>73</v>
      </c>
      <c r="C61" s="63" t="s">
        <v>74</v>
      </c>
      <c r="D61" s="63" t="s">
        <v>219</v>
      </c>
      <c r="E61" s="62">
        <v>7</v>
      </c>
      <c r="F61" s="68">
        <v>14</v>
      </c>
      <c r="G61" s="68">
        <v>28</v>
      </c>
      <c r="H61" s="68">
        <v>0</v>
      </c>
      <c r="I61" s="76">
        <v>42</v>
      </c>
      <c r="J61" s="63" t="s">
        <v>521</v>
      </c>
      <c r="K61" s="63" t="s">
        <v>536</v>
      </c>
      <c r="L61" s="63" t="s">
        <v>550</v>
      </c>
      <c r="M61" s="64" t="s">
        <v>200</v>
      </c>
      <c r="N61" s="64">
        <v>3</v>
      </c>
    </row>
    <row r="62" spans="1:15" ht="25.5" customHeight="1" x14ac:dyDescent="0.2">
      <c r="A62" s="63" t="s">
        <v>551</v>
      </c>
      <c r="B62" s="63" t="s">
        <v>386</v>
      </c>
      <c r="C62" s="63" t="s">
        <v>282</v>
      </c>
      <c r="D62" s="63" t="s">
        <v>283</v>
      </c>
      <c r="E62" s="62">
        <v>7</v>
      </c>
      <c r="F62" s="68">
        <v>14</v>
      </c>
      <c r="G62" s="68">
        <v>14</v>
      </c>
      <c r="H62" s="68">
        <v>0</v>
      </c>
      <c r="I62" s="76">
        <v>28</v>
      </c>
      <c r="J62" s="63" t="s">
        <v>514</v>
      </c>
      <c r="K62" s="63" t="s">
        <v>540</v>
      </c>
      <c r="L62" s="63" t="s">
        <v>536</v>
      </c>
      <c r="M62" s="64" t="s">
        <v>200</v>
      </c>
      <c r="N62" s="64">
        <v>2</v>
      </c>
    </row>
    <row r="63" spans="1:15" ht="25.5" customHeight="1" x14ac:dyDescent="0.2">
      <c r="A63" s="63" t="s">
        <v>552</v>
      </c>
      <c r="B63" s="63" t="s">
        <v>387</v>
      </c>
      <c r="C63" s="63" t="s">
        <v>553</v>
      </c>
      <c r="D63" s="63" t="s">
        <v>554</v>
      </c>
      <c r="E63" s="62">
        <v>7</v>
      </c>
      <c r="F63" s="68">
        <v>14</v>
      </c>
      <c r="G63" s="68">
        <v>14</v>
      </c>
      <c r="H63" s="68">
        <v>0</v>
      </c>
      <c r="I63" s="76">
        <v>28</v>
      </c>
      <c r="J63" s="63" t="s">
        <v>510</v>
      </c>
      <c r="K63" s="63" t="s">
        <v>521</v>
      </c>
      <c r="L63" s="63" t="s">
        <v>540</v>
      </c>
      <c r="M63" s="64" t="s">
        <v>200</v>
      </c>
      <c r="N63" s="64">
        <v>2</v>
      </c>
    </row>
    <row r="64" spans="1:15" ht="25.5" customHeight="1" x14ac:dyDescent="0.2">
      <c r="A64" s="63" t="s">
        <v>555</v>
      </c>
      <c r="B64" s="63" t="s">
        <v>359</v>
      </c>
      <c r="C64" s="66" t="s">
        <v>302</v>
      </c>
      <c r="D64" s="63" t="s">
        <v>279</v>
      </c>
      <c r="E64" s="62">
        <v>7</v>
      </c>
      <c r="F64" s="68">
        <v>28</v>
      </c>
      <c r="G64" s="68">
        <v>28</v>
      </c>
      <c r="H64" s="68">
        <v>0</v>
      </c>
      <c r="I64" s="76">
        <v>56</v>
      </c>
      <c r="J64" s="63" t="s">
        <v>540</v>
      </c>
      <c r="K64" s="63" t="s">
        <v>543</v>
      </c>
      <c r="L64" s="63" t="s">
        <v>13</v>
      </c>
      <c r="M64" s="64" t="s">
        <v>200</v>
      </c>
      <c r="N64" s="64">
        <v>4</v>
      </c>
    </row>
    <row r="65" spans="1:15" ht="25.5" customHeight="1" x14ac:dyDescent="0.2">
      <c r="A65" s="63" t="s">
        <v>556</v>
      </c>
      <c r="B65" s="63" t="s">
        <v>394</v>
      </c>
      <c r="C65" s="63" t="s">
        <v>303</v>
      </c>
      <c r="D65" s="63" t="s">
        <v>304</v>
      </c>
      <c r="E65" s="62">
        <v>7</v>
      </c>
      <c r="F65" s="68">
        <v>14</v>
      </c>
      <c r="G65" s="68">
        <v>14</v>
      </c>
      <c r="H65" s="68">
        <v>0</v>
      </c>
      <c r="I65" s="76">
        <v>28</v>
      </c>
      <c r="J65" s="63" t="s">
        <v>540</v>
      </c>
      <c r="K65" s="63" t="s">
        <v>543</v>
      </c>
      <c r="L65" s="63" t="s">
        <v>13</v>
      </c>
      <c r="M65" s="64" t="s">
        <v>200</v>
      </c>
      <c r="N65" s="64">
        <v>2</v>
      </c>
    </row>
    <row r="66" spans="1:15" ht="25.5" customHeight="1" x14ac:dyDescent="0.2">
      <c r="A66" s="63" t="s">
        <v>557</v>
      </c>
      <c r="B66" s="63" t="s">
        <v>395</v>
      </c>
      <c r="C66" s="63" t="s">
        <v>280</v>
      </c>
      <c r="D66" s="63" t="s">
        <v>281</v>
      </c>
      <c r="E66" s="62">
        <v>7</v>
      </c>
      <c r="F66" s="68">
        <v>14</v>
      </c>
      <c r="G66" s="68">
        <v>28</v>
      </c>
      <c r="H66" s="68">
        <v>0</v>
      </c>
      <c r="I66" s="76">
        <v>42</v>
      </c>
      <c r="J66" s="63" t="s">
        <v>512</v>
      </c>
      <c r="K66" s="63" t="s">
        <v>540</v>
      </c>
      <c r="L66" s="63" t="s">
        <v>13</v>
      </c>
      <c r="M66" s="64" t="s">
        <v>200</v>
      </c>
      <c r="N66" s="64">
        <v>3</v>
      </c>
    </row>
    <row r="67" spans="1:15" ht="25.5" customHeight="1" x14ac:dyDescent="0.2">
      <c r="A67" s="63" t="s">
        <v>558</v>
      </c>
      <c r="B67" s="63" t="s">
        <v>400</v>
      </c>
      <c r="C67" s="63" t="s">
        <v>121</v>
      </c>
      <c r="D67" s="63" t="s">
        <v>197</v>
      </c>
      <c r="E67" s="62">
        <v>7</v>
      </c>
      <c r="F67" s="68">
        <v>14</v>
      </c>
      <c r="G67" s="68">
        <v>0</v>
      </c>
      <c r="H67" s="68">
        <v>0</v>
      </c>
      <c r="I67" s="76">
        <v>14</v>
      </c>
      <c r="J67" s="63" t="s">
        <v>538</v>
      </c>
      <c r="K67" s="63" t="s">
        <v>536</v>
      </c>
      <c r="L67" s="63" t="s">
        <v>13</v>
      </c>
      <c r="M67" s="64" t="s">
        <v>200</v>
      </c>
      <c r="N67" s="64">
        <v>1</v>
      </c>
    </row>
    <row r="68" spans="1:15" ht="25.5" customHeight="1" x14ac:dyDescent="0.2">
      <c r="A68" s="155" t="s">
        <v>631</v>
      </c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7"/>
      <c r="N68" s="72">
        <v>22</v>
      </c>
      <c r="O68" s="60" t="s">
        <v>641</v>
      </c>
    </row>
    <row r="69" spans="1:15" ht="25.5" customHeight="1" x14ac:dyDescent="0.2">
      <c r="A69" s="63" t="s">
        <v>559</v>
      </c>
      <c r="B69" s="63" t="s">
        <v>350</v>
      </c>
      <c r="C69" s="65" t="s">
        <v>560</v>
      </c>
      <c r="D69" s="63" t="s">
        <v>561</v>
      </c>
      <c r="E69" s="62">
        <v>8</v>
      </c>
      <c r="F69" s="68">
        <v>28</v>
      </c>
      <c r="G69" s="68">
        <v>28</v>
      </c>
      <c r="H69" s="68">
        <v>0</v>
      </c>
      <c r="I69" s="76">
        <v>56</v>
      </c>
      <c r="J69" s="63" t="s">
        <v>510</v>
      </c>
      <c r="K69" s="63" t="s">
        <v>521</v>
      </c>
      <c r="L69" s="63" t="s">
        <v>548</v>
      </c>
      <c r="M69" s="64" t="s">
        <v>200</v>
      </c>
      <c r="N69" s="64">
        <v>4</v>
      </c>
    </row>
    <row r="70" spans="1:15" ht="25.5" customHeight="1" x14ac:dyDescent="0.2">
      <c r="A70" s="63" t="s">
        <v>562</v>
      </c>
      <c r="B70" s="63" t="s">
        <v>119</v>
      </c>
      <c r="C70" s="63" t="s">
        <v>293</v>
      </c>
      <c r="D70" s="63" t="s">
        <v>294</v>
      </c>
      <c r="E70" s="62">
        <v>8</v>
      </c>
      <c r="F70" s="68">
        <v>14</v>
      </c>
      <c r="G70" s="68">
        <v>28</v>
      </c>
      <c r="H70" s="68">
        <v>0</v>
      </c>
      <c r="I70" s="76">
        <v>42</v>
      </c>
      <c r="J70" s="63" t="s">
        <v>540</v>
      </c>
      <c r="K70" s="63" t="s">
        <v>13</v>
      </c>
      <c r="L70" s="63" t="s">
        <v>13</v>
      </c>
      <c r="M70" s="64" t="s">
        <v>200</v>
      </c>
      <c r="N70" s="64">
        <v>3</v>
      </c>
    </row>
    <row r="71" spans="1:15" ht="25.5" customHeight="1" x14ac:dyDescent="0.2">
      <c r="A71" s="81" t="s">
        <v>563</v>
      </c>
      <c r="B71" s="81" t="s">
        <v>382</v>
      </c>
      <c r="C71" s="81" t="s">
        <v>535</v>
      </c>
      <c r="D71" s="81" t="s">
        <v>198</v>
      </c>
      <c r="E71" s="82">
        <v>8</v>
      </c>
      <c r="F71" s="83">
        <v>14</v>
      </c>
      <c r="G71" s="83">
        <v>0</v>
      </c>
      <c r="H71" s="83">
        <v>28</v>
      </c>
      <c r="I71" s="83">
        <v>42</v>
      </c>
      <c r="J71" s="81" t="s">
        <v>548</v>
      </c>
      <c r="K71" s="81" t="s">
        <v>537</v>
      </c>
      <c r="L71" s="81" t="s">
        <v>536</v>
      </c>
      <c r="M71" s="83" t="s">
        <v>202</v>
      </c>
      <c r="N71" s="83">
        <v>3</v>
      </c>
    </row>
    <row r="72" spans="1:15" ht="33" customHeight="1" x14ac:dyDescent="0.2">
      <c r="A72" s="75" t="s">
        <v>466</v>
      </c>
      <c r="B72" s="75" t="s">
        <v>352</v>
      </c>
      <c r="C72" s="75" t="s">
        <v>535</v>
      </c>
      <c r="D72" s="75" t="s">
        <v>198</v>
      </c>
      <c r="E72" s="80">
        <v>8</v>
      </c>
      <c r="F72" s="79">
        <v>42</v>
      </c>
      <c r="G72" s="79">
        <v>0</v>
      </c>
      <c r="H72" s="79">
        <v>28</v>
      </c>
      <c r="I72" s="79">
        <v>70</v>
      </c>
      <c r="J72" s="75" t="s">
        <v>225</v>
      </c>
      <c r="K72" s="75" t="s">
        <v>469</v>
      </c>
      <c r="L72" s="75"/>
      <c r="M72" s="79" t="s">
        <v>202</v>
      </c>
      <c r="N72" s="79">
        <v>5</v>
      </c>
    </row>
    <row r="73" spans="1:15" ht="25.5" customHeight="1" x14ac:dyDescent="0.2">
      <c r="A73" s="63" t="s">
        <v>564</v>
      </c>
      <c r="B73" s="63" t="s">
        <v>69</v>
      </c>
      <c r="C73" s="63" t="s">
        <v>70</v>
      </c>
      <c r="D73" s="63" t="s">
        <v>219</v>
      </c>
      <c r="E73" s="62">
        <v>8</v>
      </c>
      <c r="F73" s="68">
        <v>14</v>
      </c>
      <c r="G73" s="68">
        <v>28</v>
      </c>
      <c r="H73" s="68">
        <v>0</v>
      </c>
      <c r="I73" s="76">
        <v>42</v>
      </c>
      <c r="J73" s="63" t="s">
        <v>521</v>
      </c>
      <c r="K73" s="63" t="s">
        <v>536</v>
      </c>
      <c r="L73" s="63" t="s">
        <v>548</v>
      </c>
      <c r="M73" s="64" t="s">
        <v>200</v>
      </c>
      <c r="N73" s="64">
        <v>3</v>
      </c>
    </row>
    <row r="74" spans="1:15" ht="25.5" customHeight="1" x14ac:dyDescent="0.2">
      <c r="A74" s="63" t="s">
        <v>565</v>
      </c>
      <c r="B74" s="63" t="s">
        <v>354</v>
      </c>
      <c r="C74" s="65" t="s">
        <v>301</v>
      </c>
      <c r="D74" s="63" t="s">
        <v>205</v>
      </c>
      <c r="E74" s="62">
        <v>8</v>
      </c>
      <c r="F74" s="68">
        <v>28</v>
      </c>
      <c r="G74" s="68">
        <v>28</v>
      </c>
      <c r="H74" s="68">
        <v>0</v>
      </c>
      <c r="I74" s="76">
        <v>56</v>
      </c>
      <c r="J74" s="63" t="s">
        <v>540</v>
      </c>
      <c r="K74" s="63" t="s">
        <v>13</v>
      </c>
      <c r="L74" s="63" t="s">
        <v>13</v>
      </c>
      <c r="M74" s="64" t="s">
        <v>200</v>
      </c>
      <c r="N74" s="64">
        <v>4</v>
      </c>
    </row>
    <row r="75" spans="1:15" ht="25.5" customHeight="1" x14ac:dyDescent="0.2">
      <c r="A75" s="63" t="s">
        <v>566</v>
      </c>
      <c r="B75" s="63" t="s">
        <v>388</v>
      </c>
      <c r="C75" s="63" t="s">
        <v>121</v>
      </c>
      <c r="D75" s="63" t="s">
        <v>197</v>
      </c>
      <c r="E75" s="62">
        <v>8</v>
      </c>
      <c r="F75" s="68">
        <v>7</v>
      </c>
      <c r="G75" s="68">
        <v>7</v>
      </c>
      <c r="H75" s="68">
        <v>0</v>
      </c>
      <c r="I75" s="76">
        <v>14</v>
      </c>
      <c r="J75" s="63" t="s">
        <v>558</v>
      </c>
      <c r="K75" s="63"/>
      <c r="L75" s="63"/>
      <c r="M75" s="64" t="s">
        <v>202</v>
      </c>
      <c r="N75" s="64">
        <v>1</v>
      </c>
    </row>
    <row r="76" spans="1:15" ht="25.5" customHeight="1" x14ac:dyDescent="0.2">
      <c r="A76" s="81" t="s">
        <v>567</v>
      </c>
      <c r="B76" s="81" t="s">
        <v>396</v>
      </c>
      <c r="C76" s="81" t="s">
        <v>143</v>
      </c>
      <c r="D76" s="81" t="s">
        <v>220</v>
      </c>
      <c r="E76" s="82">
        <v>8</v>
      </c>
      <c r="F76" s="83">
        <v>14</v>
      </c>
      <c r="G76" s="83">
        <v>2</v>
      </c>
      <c r="H76" s="83">
        <v>12</v>
      </c>
      <c r="I76" s="83">
        <v>28</v>
      </c>
      <c r="J76" s="81" t="s">
        <v>536</v>
      </c>
      <c r="K76" s="81" t="s">
        <v>537</v>
      </c>
      <c r="L76" s="81" t="s">
        <v>540</v>
      </c>
      <c r="M76" s="83" t="s">
        <v>200</v>
      </c>
      <c r="N76" s="83">
        <v>2</v>
      </c>
    </row>
    <row r="77" spans="1:15" ht="25.5" customHeight="1" x14ac:dyDescent="0.2">
      <c r="A77" s="75" t="s">
        <v>466</v>
      </c>
      <c r="B77" s="75" t="s">
        <v>142</v>
      </c>
      <c r="C77" s="75" t="s">
        <v>143</v>
      </c>
      <c r="D77" s="75" t="s">
        <v>220</v>
      </c>
      <c r="E77" s="80">
        <v>8</v>
      </c>
      <c r="F77" s="79">
        <v>26</v>
      </c>
      <c r="G77" s="79">
        <v>2</v>
      </c>
      <c r="H77" s="79">
        <v>0</v>
      </c>
      <c r="I77" s="79">
        <v>28</v>
      </c>
      <c r="J77" s="75" t="s">
        <v>224</v>
      </c>
      <c r="K77" s="75" t="s">
        <v>408</v>
      </c>
      <c r="L77" s="75" t="s">
        <v>226</v>
      </c>
      <c r="M77" s="79" t="s">
        <v>200</v>
      </c>
      <c r="N77" s="79">
        <v>2</v>
      </c>
    </row>
    <row r="78" spans="1:15" ht="25.5" customHeight="1" x14ac:dyDescent="0.2">
      <c r="A78" s="63" t="s">
        <v>568</v>
      </c>
      <c r="B78" s="63" t="s">
        <v>402</v>
      </c>
      <c r="C78" s="63" t="s">
        <v>544</v>
      </c>
      <c r="D78" s="63" t="s">
        <v>273</v>
      </c>
      <c r="E78" s="62">
        <v>8</v>
      </c>
      <c r="F78" s="68">
        <v>14</v>
      </c>
      <c r="G78" s="68">
        <v>14</v>
      </c>
      <c r="H78" s="68">
        <v>0</v>
      </c>
      <c r="I78" s="76">
        <v>28</v>
      </c>
      <c r="J78" s="63" t="s">
        <v>540</v>
      </c>
      <c r="K78" s="63" t="s">
        <v>543</v>
      </c>
      <c r="L78" s="63" t="s">
        <v>548</v>
      </c>
      <c r="M78" s="64" t="s">
        <v>200</v>
      </c>
      <c r="N78" s="64">
        <v>2</v>
      </c>
    </row>
    <row r="79" spans="1:15" ht="25.5" customHeight="1" x14ac:dyDescent="0.2">
      <c r="A79" s="63" t="s">
        <v>569</v>
      </c>
      <c r="B79" s="63" t="s">
        <v>406</v>
      </c>
      <c r="C79" s="63" t="s">
        <v>284</v>
      </c>
      <c r="D79" s="63" t="s">
        <v>570</v>
      </c>
      <c r="E79" s="62">
        <v>8</v>
      </c>
      <c r="F79" s="68">
        <v>14</v>
      </c>
      <c r="G79" s="68">
        <v>8</v>
      </c>
      <c r="H79" s="68">
        <v>20</v>
      </c>
      <c r="I79" s="76">
        <v>42</v>
      </c>
      <c r="J79" s="63" t="s">
        <v>512</v>
      </c>
      <c r="K79" s="63" t="s">
        <v>543</v>
      </c>
      <c r="L79" s="63" t="s">
        <v>13</v>
      </c>
      <c r="M79" s="64" t="s">
        <v>200</v>
      </c>
      <c r="N79" s="64">
        <v>3</v>
      </c>
    </row>
    <row r="80" spans="1:15" ht="25.5" customHeight="1" x14ac:dyDescent="0.2">
      <c r="A80" s="63" t="s">
        <v>571</v>
      </c>
      <c r="B80" s="63" t="s">
        <v>416</v>
      </c>
      <c r="C80" s="63" t="s">
        <v>544</v>
      </c>
      <c r="D80" s="63" t="s">
        <v>273</v>
      </c>
      <c r="E80" s="62">
        <v>8</v>
      </c>
      <c r="F80" s="68">
        <v>0</v>
      </c>
      <c r="G80" s="68">
        <v>120</v>
      </c>
      <c r="H80" s="68">
        <v>0</v>
      </c>
      <c r="I80" s="76">
        <v>120</v>
      </c>
      <c r="J80" s="63" t="s">
        <v>543</v>
      </c>
      <c r="K80" s="63" t="s">
        <v>572</v>
      </c>
      <c r="L80" s="63" t="s">
        <v>13</v>
      </c>
      <c r="M80" s="64" t="s">
        <v>211</v>
      </c>
      <c r="N80" s="64">
        <v>0</v>
      </c>
    </row>
    <row r="81" spans="1:15" ht="25.5" customHeight="1" x14ac:dyDescent="0.2">
      <c r="A81" s="63" t="s">
        <v>573</v>
      </c>
      <c r="B81" s="63" t="s">
        <v>417</v>
      </c>
      <c r="C81" s="63" t="s">
        <v>574</v>
      </c>
      <c r="D81" s="63" t="s">
        <v>575</v>
      </c>
      <c r="E81" s="62">
        <v>8</v>
      </c>
      <c r="F81" s="68">
        <v>3</v>
      </c>
      <c r="G81" s="68">
        <v>4</v>
      </c>
      <c r="H81" s="68">
        <v>0</v>
      </c>
      <c r="I81" s="76">
        <v>7</v>
      </c>
      <c r="J81" s="63" t="s">
        <v>521</v>
      </c>
      <c r="K81" s="63" t="s">
        <v>536</v>
      </c>
      <c r="L81" s="63" t="s">
        <v>548</v>
      </c>
      <c r="M81" s="64" t="s">
        <v>211</v>
      </c>
      <c r="N81" s="64">
        <v>0</v>
      </c>
    </row>
    <row r="82" spans="1:15" ht="25.5" customHeight="1" x14ac:dyDescent="0.2">
      <c r="A82" s="155" t="s">
        <v>633</v>
      </c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7"/>
      <c r="N82" s="72">
        <v>27</v>
      </c>
      <c r="O82" s="60" t="s">
        <v>642</v>
      </c>
    </row>
    <row r="83" spans="1:15" ht="25.5" customHeight="1" x14ac:dyDescent="0.2">
      <c r="A83" s="63" t="s">
        <v>576</v>
      </c>
      <c r="B83" s="63" t="s">
        <v>379</v>
      </c>
      <c r="C83" s="63" t="s">
        <v>78</v>
      </c>
      <c r="D83" s="63" t="s">
        <v>522</v>
      </c>
      <c r="E83" s="62">
        <v>9</v>
      </c>
      <c r="F83" s="68">
        <v>4</v>
      </c>
      <c r="G83" s="68">
        <v>8</v>
      </c>
      <c r="H83" s="68">
        <v>0</v>
      </c>
      <c r="I83" s="76">
        <v>12</v>
      </c>
      <c r="J83" s="63" t="s">
        <v>521</v>
      </c>
      <c r="K83" s="63" t="s">
        <v>563</v>
      </c>
      <c r="L83" s="63" t="s">
        <v>551</v>
      </c>
      <c r="M83" s="64" t="s">
        <v>200</v>
      </c>
      <c r="N83" s="64">
        <v>1</v>
      </c>
    </row>
    <row r="84" spans="1:15" ht="25.5" customHeight="1" x14ac:dyDescent="0.2">
      <c r="A84" s="63" t="s">
        <v>577</v>
      </c>
      <c r="B84" s="63" t="s">
        <v>380</v>
      </c>
      <c r="C84" s="63" t="s">
        <v>300</v>
      </c>
      <c r="D84" s="63" t="s">
        <v>219</v>
      </c>
      <c r="E84" s="62">
        <v>9</v>
      </c>
      <c r="F84" s="68">
        <v>10</v>
      </c>
      <c r="G84" s="68">
        <v>20</v>
      </c>
      <c r="H84" s="68">
        <v>0</v>
      </c>
      <c r="I84" s="76">
        <v>30</v>
      </c>
      <c r="J84" s="63" t="s">
        <v>521</v>
      </c>
      <c r="K84" s="63" t="s">
        <v>551</v>
      </c>
      <c r="L84" s="63" t="s">
        <v>550</v>
      </c>
      <c r="M84" s="64" t="s">
        <v>200</v>
      </c>
      <c r="N84" s="64">
        <v>2</v>
      </c>
    </row>
    <row r="85" spans="1:15" ht="25.5" customHeight="1" x14ac:dyDescent="0.2">
      <c r="A85" s="63" t="s">
        <v>578</v>
      </c>
      <c r="B85" s="63" t="s">
        <v>383</v>
      </c>
      <c r="C85" s="63" t="s">
        <v>579</v>
      </c>
      <c r="D85" s="63" t="s">
        <v>245</v>
      </c>
      <c r="E85" s="62">
        <v>9</v>
      </c>
      <c r="F85" s="68">
        <v>28</v>
      </c>
      <c r="G85" s="68">
        <v>28</v>
      </c>
      <c r="H85" s="68">
        <v>0</v>
      </c>
      <c r="I85" s="76">
        <v>56</v>
      </c>
      <c r="J85" s="63" t="s">
        <v>521</v>
      </c>
      <c r="K85" s="63" t="s">
        <v>536</v>
      </c>
      <c r="L85" s="63" t="s">
        <v>563</v>
      </c>
      <c r="M85" s="64" t="s">
        <v>200</v>
      </c>
      <c r="N85" s="64">
        <v>4</v>
      </c>
    </row>
    <row r="86" spans="1:15" ht="25.5" customHeight="1" x14ac:dyDescent="0.2">
      <c r="A86" s="63" t="s">
        <v>580</v>
      </c>
      <c r="B86" s="63" t="s">
        <v>385</v>
      </c>
      <c r="C86" s="63" t="s">
        <v>298</v>
      </c>
      <c r="D86" s="63" t="s">
        <v>219</v>
      </c>
      <c r="E86" s="62">
        <v>9</v>
      </c>
      <c r="F86" s="68">
        <v>14</v>
      </c>
      <c r="G86" s="68">
        <v>28</v>
      </c>
      <c r="H86" s="68">
        <v>0</v>
      </c>
      <c r="I86" s="76">
        <v>42</v>
      </c>
      <c r="J86" s="63" t="s">
        <v>521</v>
      </c>
      <c r="K86" s="63" t="s">
        <v>537</v>
      </c>
      <c r="L86" s="63" t="s">
        <v>563</v>
      </c>
      <c r="M86" s="64" t="s">
        <v>200</v>
      </c>
      <c r="N86" s="64">
        <v>3</v>
      </c>
    </row>
    <row r="87" spans="1:15" ht="25.5" customHeight="1" x14ac:dyDescent="0.2">
      <c r="A87" s="63" t="s">
        <v>581</v>
      </c>
      <c r="B87" s="63" t="s">
        <v>389</v>
      </c>
      <c r="C87" s="63" t="s">
        <v>390</v>
      </c>
      <c r="D87" s="63" t="s">
        <v>209</v>
      </c>
      <c r="E87" s="62">
        <v>9</v>
      </c>
      <c r="F87" s="68">
        <v>14</v>
      </c>
      <c r="G87" s="68">
        <v>28</v>
      </c>
      <c r="H87" s="68">
        <v>0</v>
      </c>
      <c r="I87" s="76">
        <v>42</v>
      </c>
      <c r="J87" s="63" t="s">
        <v>512</v>
      </c>
      <c r="K87" s="63" t="s">
        <v>540</v>
      </c>
      <c r="L87" s="63" t="s">
        <v>563</v>
      </c>
      <c r="M87" s="64" t="s">
        <v>200</v>
      </c>
      <c r="N87" s="64">
        <v>3</v>
      </c>
    </row>
    <row r="88" spans="1:15" ht="25.5" customHeight="1" x14ac:dyDescent="0.2">
      <c r="A88" s="63" t="s">
        <v>582</v>
      </c>
      <c r="B88" s="63" t="s">
        <v>397</v>
      </c>
      <c r="C88" s="63" t="s">
        <v>65</v>
      </c>
      <c r="D88" s="63" t="s">
        <v>275</v>
      </c>
      <c r="E88" s="62">
        <v>9</v>
      </c>
      <c r="F88" s="68">
        <v>14</v>
      </c>
      <c r="G88" s="68">
        <v>28</v>
      </c>
      <c r="H88" s="68">
        <v>0</v>
      </c>
      <c r="I88" s="76">
        <v>42</v>
      </c>
      <c r="J88" s="63" t="s">
        <v>527</v>
      </c>
      <c r="K88" s="63" t="s">
        <v>540</v>
      </c>
      <c r="L88" s="63" t="s">
        <v>548</v>
      </c>
      <c r="M88" s="64" t="s">
        <v>200</v>
      </c>
      <c r="N88" s="64">
        <v>3</v>
      </c>
    </row>
    <row r="89" spans="1:15" ht="25.5" customHeight="1" x14ac:dyDescent="0.2">
      <c r="A89" s="63" t="s">
        <v>583</v>
      </c>
      <c r="B89" s="63" t="s">
        <v>399</v>
      </c>
      <c r="C89" s="63" t="s">
        <v>584</v>
      </c>
      <c r="D89" s="63" t="s">
        <v>219</v>
      </c>
      <c r="E89" s="62">
        <v>9</v>
      </c>
      <c r="F89" s="68">
        <v>14</v>
      </c>
      <c r="G89" s="68">
        <v>14</v>
      </c>
      <c r="H89" s="68">
        <v>0</v>
      </c>
      <c r="I89" s="76">
        <v>28</v>
      </c>
      <c r="J89" s="63" t="s">
        <v>521</v>
      </c>
      <c r="K89" s="63" t="s">
        <v>536</v>
      </c>
      <c r="L89" s="63" t="s">
        <v>548</v>
      </c>
      <c r="M89" s="64" t="s">
        <v>200</v>
      </c>
      <c r="N89" s="64">
        <v>2</v>
      </c>
    </row>
    <row r="90" spans="1:15" ht="25.5" customHeight="1" x14ac:dyDescent="0.2">
      <c r="A90" s="63" t="s">
        <v>585</v>
      </c>
      <c r="B90" s="63" t="s">
        <v>401</v>
      </c>
      <c r="C90" s="63" t="s">
        <v>305</v>
      </c>
      <c r="D90" s="63" t="s">
        <v>306</v>
      </c>
      <c r="E90" s="62">
        <v>9</v>
      </c>
      <c r="F90" s="68">
        <v>14</v>
      </c>
      <c r="G90" s="68">
        <v>28</v>
      </c>
      <c r="H90" s="68">
        <v>0</v>
      </c>
      <c r="I90" s="76">
        <v>42</v>
      </c>
      <c r="J90" s="63" t="s">
        <v>540</v>
      </c>
      <c r="K90" s="63" t="s">
        <v>568</v>
      </c>
      <c r="L90" s="63" t="s">
        <v>563</v>
      </c>
      <c r="M90" s="64" t="s">
        <v>200</v>
      </c>
      <c r="N90" s="64">
        <v>3</v>
      </c>
    </row>
    <row r="91" spans="1:15" ht="25.5" customHeight="1" x14ac:dyDescent="0.2">
      <c r="A91" s="63" t="s">
        <v>586</v>
      </c>
      <c r="B91" s="63" t="s">
        <v>403</v>
      </c>
      <c r="C91" s="63" t="s">
        <v>544</v>
      </c>
      <c r="D91" s="63" t="s">
        <v>273</v>
      </c>
      <c r="E91" s="62">
        <v>9</v>
      </c>
      <c r="F91" s="68">
        <v>14</v>
      </c>
      <c r="G91" s="68">
        <v>28</v>
      </c>
      <c r="H91" s="68">
        <v>0</v>
      </c>
      <c r="I91" s="76">
        <v>42</v>
      </c>
      <c r="J91" s="63" t="s">
        <v>568</v>
      </c>
      <c r="K91" s="63" t="s">
        <v>13</v>
      </c>
      <c r="L91" s="63" t="s">
        <v>13</v>
      </c>
      <c r="M91" s="64" t="s">
        <v>200</v>
      </c>
      <c r="N91" s="64">
        <v>3</v>
      </c>
    </row>
    <row r="92" spans="1:15" ht="25.5" customHeight="1" x14ac:dyDescent="0.2">
      <c r="A92" s="63" t="s">
        <v>587</v>
      </c>
      <c r="B92" s="63" t="s">
        <v>404</v>
      </c>
      <c r="C92" s="63" t="s">
        <v>307</v>
      </c>
      <c r="D92" s="63" t="s">
        <v>291</v>
      </c>
      <c r="E92" s="62">
        <v>9</v>
      </c>
      <c r="F92" s="68">
        <v>28</v>
      </c>
      <c r="G92" s="68">
        <v>28</v>
      </c>
      <c r="H92" s="68">
        <v>0</v>
      </c>
      <c r="I92" s="76">
        <v>56</v>
      </c>
      <c r="J92" s="63" t="s">
        <v>568</v>
      </c>
      <c r="K92" s="63" t="s">
        <v>13</v>
      </c>
      <c r="L92" s="63" t="s">
        <v>13</v>
      </c>
      <c r="M92" s="64" t="s">
        <v>200</v>
      </c>
      <c r="N92" s="64">
        <v>4</v>
      </c>
    </row>
    <row r="93" spans="1:15" ht="25.5" customHeight="1" x14ac:dyDescent="0.2">
      <c r="A93" s="155" t="s">
        <v>634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7"/>
      <c r="N93" s="72">
        <f>SUM(N83:N92)</f>
        <v>28</v>
      </c>
    </row>
    <row r="94" spans="1:15" ht="25.5" customHeight="1" x14ac:dyDescent="0.2">
      <c r="A94" s="63" t="s">
        <v>588</v>
      </c>
      <c r="B94" s="63" t="s">
        <v>377</v>
      </c>
      <c r="C94" s="63" t="s">
        <v>299</v>
      </c>
      <c r="D94" s="63" t="s">
        <v>484</v>
      </c>
      <c r="E94" s="62">
        <v>10</v>
      </c>
      <c r="F94" s="68">
        <v>14</v>
      </c>
      <c r="G94" s="68">
        <v>28</v>
      </c>
      <c r="H94" s="68">
        <v>0</v>
      </c>
      <c r="I94" s="76">
        <v>42</v>
      </c>
      <c r="J94" s="63" t="s">
        <v>563</v>
      </c>
      <c r="K94" s="63" t="s">
        <v>586</v>
      </c>
      <c r="L94" s="63" t="s">
        <v>13</v>
      </c>
      <c r="M94" s="64" t="s">
        <v>200</v>
      </c>
      <c r="N94" s="64">
        <v>3</v>
      </c>
    </row>
    <row r="95" spans="1:15" ht="25.5" customHeight="1" x14ac:dyDescent="0.2">
      <c r="A95" s="63" t="s">
        <v>589</v>
      </c>
      <c r="B95" s="63" t="s">
        <v>378</v>
      </c>
      <c r="C95" s="63" t="s">
        <v>63</v>
      </c>
      <c r="D95" s="63" t="s">
        <v>271</v>
      </c>
      <c r="E95" s="62">
        <v>10</v>
      </c>
      <c r="F95" s="68">
        <v>14</v>
      </c>
      <c r="G95" s="68">
        <v>0</v>
      </c>
      <c r="H95" s="68">
        <v>0</v>
      </c>
      <c r="I95" s="76">
        <v>14</v>
      </c>
      <c r="J95" s="63" t="s">
        <v>521</v>
      </c>
      <c r="K95" s="63" t="s">
        <v>565</v>
      </c>
      <c r="L95" s="63" t="s">
        <v>480</v>
      </c>
      <c r="M95" s="64" t="s">
        <v>479</v>
      </c>
      <c r="N95" s="64">
        <v>1</v>
      </c>
    </row>
    <row r="96" spans="1:15" ht="25.5" customHeight="1" x14ac:dyDescent="0.2">
      <c r="A96" s="63" t="s">
        <v>590</v>
      </c>
      <c r="B96" s="63" t="s">
        <v>381</v>
      </c>
      <c r="C96" s="63" t="s">
        <v>591</v>
      </c>
      <c r="D96" s="63" t="s">
        <v>219</v>
      </c>
      <c r="E96" s="62">
        <v>10</v>
      </c>
      <c r="F96" s="68">
        <v>14</v>
      </c>
      <c r="G96" s="68">
        <v>28</v>
      </c>
      <c r="H96" s="68">
        <v>0</v>
      </c>
      <c r="I96" s="76">
        <v>42</v>
      </c>
      <c r="J96" s="63" t="s">
        <v>521</v>
      </c>
      <c r="K96" s="63" t="s">
        <v>536</v>
      </c>
      <c r="L96" s="63" t="s">
        <v>550</v>
      </c>
      <c r="M96" s="64" t="s">
        <v>200</v>
      </c>
      <c r="N96" s="64">
        <v>3</v>
      </c>
    </row>
    <row r="97" spans="1:14" ht="25.5" customHeight="1" x14ac:dyDescent="0.2">
      <c r="A97" s="63" t="s">
        <v>592</v>
      </c>
      <c r="B97" s="63" t="s">
        <v>384</v>
      </c>
      <c r="C97" s="63" t="s">
        <v>579</v>
      </c>
      <c r="D97" s="63" t="s">
        <v>245</v>
      </c>
      <c r="E97" s="62">
        <v>10</v>
      </c>
      <c r="F97" s="68">
        <v>28</v>
      </c>
      <c r="G97" s="68">
        <v>28</v>
      </c>
      <c r="H97" s="68">
        <v>0</v>
      </c>
      <c r="I97" s="76">
        <v>56</v>
      </c>
      <c r="J97" s="63" t="s">
        <v>578</v>
      </c>
      <c r="K97" s="63" t="s">
        <v>13</v>
      </c>
      <c r="L97" s="63" t="s">
        <v>13</v>
      </c>
      <c r="M97" s="64" t="s">
        <v>200</v>
      </c>
      <c r="N97" s="64">
        <v>4</v>
      </c>
    </row>
    <row r="98" spans="1:14" ht="25.5" customHeight="1" x14ac:dyDescent="0.2">
      <c r="A98" s="63" t="s">
        <v>593</v>
      </c>
      <c r="B98" s="63" t="s">
        <v>391</v>
      </c>
      <c r="C98" s="63" t="s">
        <v>390</v>
      </c>
      <c r="D98" s="63" t="s">
        <v>209</v>
      </c>
      <c r="E98" s="62">
        <v>10</v>
      </c>
      <c r="F98" s="68">
        <v>14</v>
      </c>
      <c r="G98" s="68">
        <v>28</v>
      </c>
      <c r="H98" s="68">
        <v>0</v>
      </c>
      <c r="I98" s="76">
        <v>42</v>
      </c>
      <c r="J98" s="63" t="s">
        <v>594</v>
      </c>
      <c r="K98" s="63" t="s">
        <v>13</v>
      </c>
      <c r="L98" s="63" t="s">
        <v>13</v>
      </c>
      <c r="M98" s="64" t="s">
        <v>200</v>
      </c>
      <c r="N98" s="64">
        <v>3</v>
      </c>
    </row>
    <row r="99" spans="1:14" ht="25.5" customHeight="1" x14ac:dyDescent="0.2">
      <c r="A99" s="63" t="s">
        <v>595</v>
      </c>
      <c r="B99" s="63" t="s">
        <v>392</v>
      </c>
      <c r="C99" s="63" t="s">
        <v>78</v>
      </c>
      <c r="D99" s="63" t="s">
        <v>522</v>
      </c>
      <c r="E99" s="62">
        <v>10</v>
      </c>
      <c r="F99" s="68">
        <v>14</v>
      </c>
      <c r="G99" s="68">
        <v>28</v>
      </c>
      <c r="H99" s="68">
        <v>0</v>
      </c>
      <c r="I99" s="76">
        <v>42</v>
      </c>
      <c r="J99" s="63" t="s">
        <v>576</v>
      </c>
      <c r="K99" s="63" t="s">
        <v>577</v>
      </c>
      <c r="L99" s="63" t="s">
        <v>13</v>
      </c>
      <c r="M99" s="64" t="s">
        <v>200</v>
      </c>
      <c r="N99" s="64">
        <v>3</v>
      </c>
    </row>
    <row r="100" spans="1:14" ht="25.5" customHeight="1" x14ac:dyDescent="0.2">
      <c r="A100" s="63" t="s">
        <v>596</v>
      </c>
      <c r="B100" s="63" t="s">
        <v>393</v>
      </c>
      <c r="C100" s="63" t="s">
        <v>260</v>
      </c>
      <c r="D100" s="63" t="s">
        <v>235</v>
      </c>
      <c r="E100" s="62">
        <v>10</v>
      </c>
      <c r="F100" s="68">
        <v>14</v>
      </c>
      <c r="G100" s="68">
        <v>0</v>
      </c>
      <c r="H100" s="68">
        <v>0</v>
      </c>
      <c r="I100" s="76">
        <v>14</v>
      </c>
      <c r="J100" s="63" t="s">
        <v>577</v>
      </c>
      <c r="K100" s="63" t="s">
        <v>578</v>
      </c>
      <c r="L100" s="63" t="s">
        <v>594</v>
      </c>
      <c r="M100" s="64" t="s">
        <v>200</v>
      </c>
      <c r="N100" s="64">
        <v>1</v>
      </c>
    </row>
    <row r="101" spans="1:14" ht="25.5" customHeight="1" x14ac:dyDescent="0.2">
      <c r="A101" s="63" t="s">
        <v>597</v>
      </c>
      <c r="B101" s="63" t="s">
        <v>398</v>
      </c>
      <c r="C101" s="63" t="s">
        <v>65</v>
      </c>
      <c r="D101" s="63" t="s">
        <v>275</v>
      </c>
      <c r="E101" s="62">
        <v>10</v>
      </c>
      <c r="F101" s="68">
        <v>14</v>
      </c>
      <c r="G101" s="68">
        <v>28</v>
      </c>
      <c r="H101" s="68">
        <v>0</v>
      </c>
      <c r="I101" s="76">
        <v>42</v>
      </c>
      <c r="J101" s="63" t="s">
        <v>582</v>
      </c>
      <c r="K101" s="63" t="s">
        <v>13</v>
      </c>
      <c r="L101" s="63" t="s">
        <v>13</v>
      </c>
      <c r="M101" s="64" t="s">
        <v>200</v>
      </c>
      <c r="N101" s="64">
        <v>3</v>
      </c>
    </row>
    <row r="102" spans="1:14" ht="25.5" customHeight="1" x14ac:dyDescent="0.2">
      <c r="A102" s="63" t="s">
        <v>598</v>
      </c>
      <c r="B102" s="63" t="s">
        <v>405</v>
      </c>
      <c r="C102" s="63" t="s">
        <v>307</v>
      </c>
      <c r="D102" s="63" t="s">
        <v>291</v>
      </c>
      <c r="E102" s="62">
        <v>10</v>
      </c>
      <c r="F102" s="68">
        <v>14</v>
      </c>
      <c r="G102" s="68">
        <v>28</v>
      </c>
      <c r="H102" s="68">
        <v>0</v>
      </c>
      <c r="I102" s="76">
        <v>42</v>
      </c>
      <c r="J102" s="63" t="s">
        <v>587</v>
      </c>
      <c r="K102" s="63" t="s">
        <v>13</v>
      </c>
      <c r="L102" s="63" t="s">
        <v>13</v>
      </c>
      <c r="M102" s="64" t="s">
        <v>200</v>
      </c>
      <c r="N102" s="64">
        <v>3</v>
      </c>
    </row>
    <row r="103" spans="1:14" ht="25.5" customHeight="1" x14ac:dyDescent="0.2">
      <c r="A103" s="63" t="s">
        <v>599</v>
      </c>
      <c r="B103" s="63" t="s">
        <v>355</v>
      </c>
      <c r="C103" s="63" t="s">
        <v>308</v>
      </c>
      <c r="D103" s="63" t="s">
        <v>309</v>
      </c>
      <c r="E103" s="62">
        <v>10</v>
      </c>
      <c r="F103" s="68">
        <v>14</v>
      </c>
      <c r="G103" s="68">
        <v>28</v>
      </c>
      <c r="H103" s="68">
        <v>0</v>
      </c>
      <c r="I103" s="76">
        <v>42</v>
      </c>
      <c r="J103" s="63" t="s">
        <v>540</v>
      </c>
      <c r="K103" s="63" t="s">
        <v>568</v>
      </c>
      <c r="L103" s="63" t="s">
        <v>13</v>
      </c>
      <c r="M103" s="64" t="s">
        <v>200</v>
      </c>
      <c r="N103" s="64">
        <v>3</v>
      </c>
    </row>
    <row r="104" spans="1:14" ht="25.5" customHeight="1" x14ac:dyDescent="0.2">
      <c r="A104" s="155" t="s">
        <v>635</v>
      </c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7"/>
      <c r="N104" s="72">
        <f>SUM(N94:N103)</f>
        <v>27</v>
      </c>
    </row>
    <row r="105" spans="1:14" ht="25.5" customHeight="1" x14ac:dyDescent="0.2">
      <c r="A105" s="63" t="s">
        <v>601</v>
      </c>
      <c r="B105" s="63" t="s">
        <v>418</v>
      </c>
      <c r="C105" s="63" t="s">
        <v>546</v>
      </c>
      <c r="D105" s="63" t="s">
        <v>547</v>
      </c>
      <c r="E105" s="67" t="s">
        <v>600</v>
      </c>
      <c r="F105" s="68">
        <v>0</v>
      </c>
      <c r="G105" s="68">
        <v>284</v>
      </c>
      <c r="H105" s="68">
        <v>16</v>
      </c>
      <c r="I105" s="76">
        <v>300</v>
      </c>
      <c r="J105" s="145" t="s">
        <v>602</v>
      </c>
      <c r="K105" s="145"/>
      <c r="L105" s="145"/>
      <c r="M105" s="64" t="s">
        <v>202</v>
      </c>
      <c r="N105" s="64">
        <v>9</v>
      </c>
    </row>
    <row r="106" spans="1:14" ht="25.5" customHeight="1" x14ac:dyDescent="0.2">
      <c r="A106" s="63" t="s">
        <v>603</v>
      </c>
      <c r="B106" s="63" t="s">
        <v>419</v>
      </c>
      <c r="C106" s="63" t="s">
        <v>63</v>
      </c>
      <c r="D106" s="63" t="s">
        <v>271</v>
      </c>
      <c r="E106" s="67" t="s">
        <v>600</v>
      </c>
      <c r="F106" s="68">
        <v>0</v>
      </c>
      <c r="G106" s="68">
        <v>60</v>
      </c>
      <c r="H106" s="68">
        <v>0</v>
      </c>
      <c r="I106" s="76">
        <v>60</v>
      </c>
      <c r="J106" s="145"/>
      <c r="K106" s="145"/>
      <c r="L106" s="145"/>
      <c r="M106" s="64" t="s">
        <v>479</v>
      </c>
      <c r="N106" s="64">
        <v>2</v>
      </c>
    </row>
    <row r="107" spans="1:14" ht="25.5" customHeight="1" x14ac:dyDescent="0.2">
      <c r="A107" s="63" t="s">
        <v>604</v>
      </c>
      <c r="B107" s="63" t="s">
        <v>353</v>
      </c>
      <c r="C107" s="65" t="s">
        <v>579</v>
      </c>
      <c r="D107" s="63" t="s">
        <v>245</v>
      </c>
      <c r="E107" s="67" t="s">
        <v>600</v>
      </c>
      <c r="F107" s="68">
        <v>0</v>
      </c>
      <c r="G107" s="68">
        <v>180</v>
      </c>
      <c r="H107" s="68">
        <v>0</v>
      </c>
      <c r="I107" s="76">
        <v>180</v>
      </c>
      <c r="J107" s="145"/>
      <c r="K107" s="145"/>
      <c r="L107" s="145"/>
      <c r="M107" s="64" t="s">
        <v>202</v>
      </c>
      <c r="N107" s="64">
        <v>5</v>
      </c>
    </row>
    <row r="108" spans="1:14" ht="25.5" customHeight="1" x14ac:dyDescent="0.2">
      <c r="A108" s="63" t="s">
        <v>605</v>
      </c>
      <c r="B108" s="63" t="s">
        <v>420</v>
      </c>
      <c r="C108" s="63" t="s">
        <v>390</v>
      </c>
      <c r="D108" s="63" t="s">
        <v>209</v>
      </c>
      <c r="E108" s="67" t="s">
        <v>600</v>
      </c>
      <c r="F108" s="68">
        <v>0</v>
      </c>
      <c r="G108" s="68">
        <v>100</v>
      </c>
      <c r="H108" s="68">
        <v>20</v>
      </c>
      <c r="I108" s="76">
        <v>120</v>
      </c>
      <c r="J108" s="145"/>
      <c r="K108" s="145"/>
      <c r="L108" s="145"/>
      <c r="M108" s="64" t="s">
        <v>202</v>
      </c>
      <c r="N108" s="64">
        <v>4</v>
      </c>
    </row>
    <row r="109" spans="1:14" ht="25.5" customHeight="1" x14ac:dyDescent="0.2">
      <c r="A109" s="63" t="s">
        <v>606</v>
      </c>
      <c r="B109" s="63" t="s">
        <v>120</v>
      </c>
      <c r="C109" s="63" t="s">
        <v>299</v>
      </c>
      <c r="D109" s="63" t="s">
        <v>484</v>
      </c>
      <c r="E109" s="67" t="s">
        <v>600</v>
      </c>
      <c r="F109" s="68">
        <v>0</v>
      </c>
      <c r="G109" s="68">
        <v>60</v>
      </c>
      <c r="H109" s="68">
        <v>0</v>
      </c>
      <c r="I109" s="76">
        <v>60</v>
      </c>
      <c r="J109" s="145"/>
      <c r="K109" s="145"/>
      <c r="L109" s="145"/>
      <c r="M109" s="64" t="s">
        <v>479</v>
      </c>
      <c r="N109" s="64">
        <v>2</v>
      </c>
    </row>
    <row r="110" spans="1:14" ht="25.5" customHeight="1" x14ac:dyDescent="0.2">
      <c r="A110" s="63" t="s">
        <v>607</v>
      </c>
      <c r="B110" s="63" t="s">
        <v>421</v>
      </c>
      <c r="C110" s="63" t="s">
        <v>65</v>
      </c>
      <c r="D110" s="63" t="s">
        <v>275</v>
      </c>
      <c r="E110" s="67" t="s">
        <v>600</v>
      </c>
      <c r="F110" s="68">
        <v>0</v>
      </c>
      <c r="G110" s="68">
        <v>120</v>
      </c>
      <c r="H110" s="68">
        <v>0</v>
      </c>
      <c r="I110" s="76">
        <v>120</v>
      </c>
      <c r="J110" s="145"/>
      <c r="K110" s="145"/>
      <c r="L110" s="145"/>
      <c r="M110" s="64" t="s">
        <v>202</v>
      </c>
      <c r="N110" s="64">
        <v>4</v>
      </c>
    </row>
    <row r="111" spans="1:14" ht="25.5" customHeight="1" x14ac:dyDescent="0.2">
      <c r="A111" s="63" t="s">
        <v>608</v>
      </c>
      <c r="B111" s="63" t="s">
        <v>422</v>
      </c>
      <c r="C111" s="63" t="s">
        <v>544</v>
      </c>
      <c r="D111" s="63" t="s">
        <v>273</v>
      </c>
      <c r="E111" s="67" t="s">
        <v>600</v>
      </c>
      <c r="F111" s="68">
        <v>0</v>
      </c>
      <c r="G111" s="68">
        <v>180</v>
      </c>
      <c r="H111" s="68">
        <v>0</v>
      </c>
      <c r="I111" s="76">
        <v>180</v>
      </c>
      <c r="J111" s="145"/>
      <c r="K111" s="145"/>
      <c r="L111" s="145"/>
      <c r="M111" s="64" t="s">
        <v>202</v>
      </c>
      <c r="N111" s="64">
        <v>5</v>
      </c>
    </row>
    <row r="112" spans="1:14" ht="25.5" customHeight="1" x14ac:dyDescent="0.2">
      <c r="A112" s="61" t="s">
        <v>609</v>
      </c>
      <c r="B112" s="61" t="s">
        <v>356</v>
      </c>
      <c r="C112" s="61" t="s">
        <v>307</v>
      </c>
      <c r="D112" s="63" t="s">
        <v>291</v>
      </c>
      <c r="E112" s="67" t="s">
        <v>600</v>
      </c>
      <c r="F112" s="68">
        <v>0</v>
      </c>
      <c r="G112" s="68">
        <v>180</v>
      </c>
      <c r="H112" s="68">
        <v>0</v>
      </c>
      <c r="I112" s="76">
        <v>180</v>
      </c>
      <c r="J112" s="145"/>
      <c r="K112" s="145"/>
      <c r="L112" s="145"/>
      <c r="M112" s="64" t="s">
        <v>202</v>
      </c>
      <c r="N112" s="64">
        <v>5</v>
      </c>
    </row>
    <row r="113" spans="1:14" ht="22.5" customHeight="1" x14ac:dyDescent="0.2">
      <c r="A113" s="155" t="s">
        <v>636</v>
      </c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7"/>
      <c r="N113" s="71">
        <f>SUM(N105:N112)</f>
        <v>36</v>
      </c>
    </row>
    <row r="114" spans="1:14" ht="33.75" customHeight="1" x14ac:dyDescent="0.2">
      <c r="A114" s="2"/>
      <c r="B114" s="19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customFormat="1" ht="23.25" customHeight="1" x14ac:dyDescent="0.25">
      <c r="A115" s="60"/>
      <c r="B115" s="73"/>
      <c r="C115" s="60"/>
      <c r="D115" s="60"/>
      <c r="E115" s="60"/>
      <c r="F115" s="60"/>
      <c r="G115" s="60"/>
      <c r="H115" s="60"/>
      <c r="I115" s="60"/>
      <c r="J115" s="60"/>
      <c r="K115" s="141" t="s">
        <v>637</v>
      </c>
      <c r="L115" s="141"/>
      <c r="M115" s="141"/>
      <c r="N115" s="74">
        <f>SUM(N113,N104,N93,N82,N68,N58,N50,N42,N33,N25,N14)</f>
        <v>288</v>
      </c>
    </row>
    <row r="116" spans="1:14" customFormat="1" ht="23.25" customHeight="1" x14ac:dyDescent="0.25">
      <c r="A116" s="146" t="s">
        <v>2399</v>
      </c>
      <c r="B116" s="146"/>
      <c r="C116" s="146"/>
      <c r="D116" s="147"/>
      <c r="E116" s="60"/>
      <c r="F116" s="60"/>
      <c r="G116" s="60"/>
      <c r="H116" s="60"/>
      <c r="I116" s="60"/>
      <c r="J116" s="60"/>
      <c r="K116" s="126"/>
      <c r="L116" s="126"/>
      <c r="M116" s="126"/>
      <c r="N116" s="127"/>
    </row>
    <row r="117" spans="1:14" customFormat="1" ht="23.25" customHeight="1" x14ac:dyDescent="0.25">
      <c r="A117" s="146" t="s">
        <v>2400</v>
      </c>
      <c r="B117" s="146"/>
      <c r="C117" s="146"/>
      <c r="D117" s="147"/>
      <c r="E117" s="60"/>
      <c r="F117" s="60"/>
      <c r="G117" s="60"/>
      <c r="H117" s="60"/>
      <c r="I117" s="60"/>
      <c r="J117" s="60"/>
      <c r="K117" s="126"/>
      <c r="L117" s="126"/>
      <c r="M117" s="126"/>
      <c r="N117" s="127"/>
    </row>
    <row r="118" spans="1:14" customFormat="1" ht="23.25" customHeight="1" x14ac:dyDescent="0.25">
      <c r="A118" s="148" t="s">
        <v>2397</v>
      </c>
      <c r="B118" s="149"/>
      <c r="C118" s="149"/>
      <c r="D118" s="147"/>
      <c r="E118" s="60"/>
      <c r="F118" s="60"/>
      <c r="G118" s="60"/>
      <c r="H118" s="60"/>
      <c r="I118" s="60"/>
      <c r="J118" s="60"/>
      <c r="K118" s="126"/>
      <c r="L118" s="126"/>
      <c r="M118" s="126"/>
      <c r="N118" s="127"/>
    </row>
    <row r="119" spans="1:14" customFormat="1" ht="23.25" customHeight="1" x14ac:dyDescent="0.25">
      <c r="A119" s="150" t="s">
        <v>2398</v>
      </c>
      <c r="B119" s="151"/>
      <c r="C119" s="151"/>
      <c r="D119" s="152"/>
      <c r="E119" s="60"/>
      <c r="F119" s="60"/>
      <c r="G119" s="60"/>
      <c r="H119" s="60"/>
      <c r="I119" s="60"/>
      <c r="J119" s="60"/>
      <c r="K119" s="126"/>
      <c r="L119" s="126"/>
      <c r="M119" s="126"/>
      <c r="N119" s="127"/>
    </row>
    <row r="120" spans="1:14" customFormat="1" ht="23.25" customHeight="1" x14ac:dyDescent="0.25">
      <c r="A120" s="150" t="s">
        <v>2401</v>
      </c>
      <c r="B120" s="151"/>
      <c r="C120" s="151"/>
      <c r="D120" s="152"/>
      <c r="E120" s="60"/>
      <c r="F120" s="60"/>
      <c r="G120" s="60"/>
      <c r="H120" s="60"/>
      <c r="I120" s="60"/>
      <c r="J120" s="60"/>
      <c r="K120" s="126"/>
      <c r="L120" s="126"/>
      <c r="M120" s="126"/>
      <c r="N120" s="127"/>
    </row>
    <row r="121" spans="1:14" customFormat="1" ht="23.25" customHeight="1" thickBot="1" x14ac:dyDescent="0.3">
      <c r="A121" s="60"/>
      <c r="B121" s="73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 customFormat="1" ht="32.25" customHeight="1" thickBot="1" x14ac:dyDescent="0.3">
      <c r="A122" s="142" t="s">
        <v>610</v>
      </c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4"/>
    </row>
  </sheetData>
  <autoFilter ref="A2:N113"/>
  <mergeCells count="20">
    <mergeCell ref="A104:M104"/>
    <mergeCell ref="A113:M113"/>
    <mergeCell ref="A50:M50"/>
    <mergeCell ref="A58:M58"/>
    <mergeCell ref="A68:M68"/>
    <mergeCell ref="A82:M82"/>
    <mergeCell ref="A93:M93"/>
    <mergeCell ref="A1:N1"/>
    <mergeCell ref="A14:M14"/>
    <mergeCell ref="A25:M25"/>
    <mergeCell ref="A33:M33"/>
    <mergeCell ref="A42:M42"/>
    <mergeCell ref="K115:M115"/>
    <mergeCell ref="A122:N122"/>
    <mergeCell ref="J105:L112"/>
    <mergeCell ref="A116:D116"/>
    <mergeCell ref="A117:D117"/>
    <mergeCell ref="A118:D118"/>
    <mergeCell ref="A119:D119"/>
    <mergeCell ref="A120:D12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opLeftCell="D1" workbookViewId="0">
      <selection activeCell="I9" sqref="I9"/>
    </sheetView>
  </sheetViews>
  <sheetFormatPr defaultRowHeight="18" customHeight="1" x14ac:dyDescent="0.25"/>
  <cols>
    <col min="1" max="1" width="4.5703125" bestFit="1" customWidth="1"/>
    <col min="2" max="2" width="7.5703125" bestFit="1" customWidth="1"/>
    <col min="3" max="3" width="48.7109375" bestFit="1" customWidth="1"/>
    <col min="4" max="4" width="18" bestFit="1" customWidth="1"/>
    <col min="5" max="5" width="36" bestFit="1" customWidth="1"/>
    <col min="6" max="8" width="18.85546875" customWidth="1"/>
    <col min="9" max="9" width="2.7109375" bestFit="1" customWidth="1"/>
    <col min="10" max="10" width="3.85546875" bestFit="1" customWidth="1"/>
    <col min="11" max="11" width="3.5703125" bestFit="1" customWidth="1"/>
    <col min="12" max="12" width="4.5703125" bestFit="1" customWidth="1"/>
    <col min="13" max="13" width="5.7109375" bestFit="1" customWidth="1"/>
    <col min="14" max="14" width="5.85546875" bestFit="1" customWidth="1"/>
    <col min="15" max="15" width="27.85546875" customWidth="1"/>
  </cols>
  <sheetData>
    <row r="1" spans="1:15" ht="18" customHeight="1" x14ac:dyDescent="0.25">
      <c r="A1" s="105" t="s">
        <v>616</v>
      </c>
      <c r="B1" s="106" t="s">
        <v>612</v>
      </c>
      <c r="C1" s="106" t="s">
        <v>613</v>
      </c>
      <c r="D1" s="106" t="s">
        <v>614</v>
      </c>
      <c r="E1" s="106" t="s">
        <v>2350</v>
      </c>
      <c r="F1" s="106" t="s">
        <v>621</v>
      </c>
      <c r="G1" s="106" t="s">
        <v>622</v>
      </c>
      <c r="H1" s="106" t="s">
        <v>623</v>
      </c>
      <c r="I1" s="105" t="s">
        <v>617</v>
      </c>
      <c r="J1" s="105" t="s">
        <v>618</v>
      </c>
      <c r="K1" s="105" t="s">
        <v>619</v>
      </c>
      <c r="L1" s="105" t="s">
        <v>620</v>
      </c>
      <c r="M1" s="105" t="s">
        <v>624</v>
      </c>
      <c r="N1" s="105" t="s">
        <v>625</v>
      </c>
    </row>
    <row r="2" spans="1:15" ht="18" customHeight="1" x14ac:dyDescent="0.25">
      <c r="A2" s="62">
        <v>5</v>
      </c>
      <c r="B2" s="63" t="s">
        <v>521</v>
      </c>
      <c r="C2" s="63" t="s">
        <v>77</v>
      </c>
      <c r="D2" s="63" t="s">
        <v>78</v>
      </c>
      <c r="E2" s="63" t="s">
        <v>522</v>
      </c>
      <c r="F2" s="63" t="s">
        <v>508</v>
      </c>
      <c r="G2" s="63" t="s">
        <v>512</v>
      </c>
      <c r="H2" s="75" t="s">
        <v>638</v>
      </c>
      <c r="I2" s="104">
        <v>28</v>
      </c>
      <c r="J2" s="104">
        <v>28</v>
      </c>
      <c r="K2" s="104">
        <v>0</v>
      </c>
      <c r="L2" s="104">
        <v>56</v>
      </c>
      <c r="M2" s="104" t="s">
        <v>200</v>
      </c>
      <c r="N2" s="104">
        <v>4</v>
      </c>
      <c r="O2" t="s">
        <v>2372</v>
      </c>
    </row>
    <row r="3" spans="1:15" ht="18" customHeight="1" x14ac:dyDescent="0.25">
      <c r="A3" s="107">
        <v>5</v>
      </c>
      <c r="B3" s="108" t="s">
        <v>2351</v>
      </c>
      <c r="C3" s="108" t="s">
        <v>43</v>
      </c>
      <c r="D3" s="109" t="s">
        <v>44</v>
      </c>
      <c r="E3" s="108" t="s">
        <v>522</v>
      </c>
      <c r="F3" s="108" t="s">
        <v>2352</v>
      </c>
      <c r="G3" s="110" t="s">
        <v>2353</v>
      </c>
      <c r="H3" s="110" t="s">
        <v>2354</v>
      </c>
      <c r="I3" s="107">
        <v>28</v>
      </c>
      <c r="J3" s="107">
        <v>28</v>
      </c>
      <c r="K3" s="107">
        <v>0</v>
      </c>
      <c r="L3" s="111">
        <v>56</v>
      </c>
      <c r="M3" s="107" t="s">
        <v>200</v>
      </c>
      <c r="N3" s="107">
        <v>4</v>
      </c>
      <c r="O3" t="s">
        <v>2372</v>
      </c>
    </row>
    <row r="4" spans="1:15" ht="18" customHeight="1" x14ac:dyDescent="0.25">
      <c r="A4" s="107">
        <v>5</v>
      </c>
      <c r="B4" s="112" t="s">
        <v>2355</v>
      </c>
      <c r="C4" s="108" t="s">
        <v>114</v>
      </c>
      <c r="D4" s="109" t="s">
        <v>115</v>
      </c>
      <c r="E4" s="108" t="s">
        <v>522</v>
      </c>
      <c r="F4" s="108" t="s">
        <v>2356</v>
      </c>
      <c r="G4" s="110" t="s">
        <v>2357</v>
      </c>
      <c r="H4" s="110" t="s">
        <v>2358</v>
      </c>
      <c r="I4" s="107">
        <v>28</v>
      </c>
      <c r="J4" s="107">
        <v>28</v>
      </c>
      <c r="K4" s="107">
        <v>0</v>
      </c>
      <c r="L4" s="111">
        <v>56</v>
      </c>
      <c r="M4" s="107" t="s">
        <v>200</v>
      </c>
      <c r="N4" s="107">
        <v>4</v>
      </c>
      <c r="O4" t="s">
        <v>2372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topLeftCell="H1" workbookViewId="0">
      <pane ySplit="1" topLeftCell="A40" activePane="bottomLeft" state="frozen"/>
      <selection activeCell="B6" sqref="B6"/>
      <selection pane="bottomLeft" activeCell="L41" sqref="L41"/>
    </sheetView>
  </sheetViews>
  <sheetFormatPr defaultRowHeight="15.75" customHeight="1" x14ac:dyDescent="0.2"/>
  <cols>
    <col min="1" max="2" width="0" style="2" hidden="1" customWidth="1"/>
    <col min="3" max="3" width="13.140625" style="2" hidden="1" customWidth="1"/>
    <col min="4" max="4" width="0" style="2" hidden="1" customWidth="1"/>
    <col min="5" max="5" width="30.140625" style="2" hidden="1" customWidth="1"/>
    <col min="6" max="6" width="21.140625" style="2" hidden="1" customWidth="1"/>
    <col min="7" max="7" width="0" style="2" hidden="1" customWidth="1"/>
    <col min="8" max="8" width="14.7109375" style="2" bestFit="1" customWidth="1"/>
    <col min="9" max="9" width="31.42578125" style="2" bestFit="1" customWidth="1"/>
    <col min="10" max="10" width="15.7109375" style="2" bestFit="1" customWidth="1"/>
    <col min="11" max="11" width="0" style="2" hidden="1" customWidth="1"/>
    <col min="12" max="12" width="21.5703125" style="2" bestFit="1" customWidth="1"/>
    <col min="13" max="15" width="0" style="2" hidden="1" customWidth="1"/>
    <col min="16" max="16" width="50.7109375" style="2" bestFit="1" customWidth="1"/>
    <col min="17" max="22" width="9.140625" style="2"/>
    <col min="23" max="23" width="13" style="2" bestFit="1" customWidth="1"/>
    <col min="24" max="24" width="9.140625" style="2"/>
    <col min="25" max="25" width="6.140625" style="2" customWidth="1"/>
    <col min="26" max="27" width="0" style="2" hidden="1" customWidth="1"/>
    <col min="28" max="28" width="4.85546875" style="2" customWidth="1"/>
    <col min="29" max="32" width="0" style="2" hidden="1" customWidth="1"/>
    <col min="33" max="16384" width="9.140625" style="2"/>
  </cols>
  <sheetData>
    <row r="1" spans="1:32" ht="15.75" customHeight="1" x14ac:dyDescent="0.2">
      <c r="A1" s="84" t="s">
        <v>643</v>
      </c>
      <c r="B1" s="84" t="s">
        <v>644</v>
      </c>
      <c r="C1" s="84" t="s">
        <v>645</v>
      </c>
      <c r="D1" s="84" t="s">
        <v>646</v>
      </c>
      <c r="E1" s="84" t="s">
        <v>647</v>
      </c>
      <c r="F1" s="84" t="s">
        <v>155</v>
      </c>
      <c r="G1" s="84" t="s">
        <v>2</v>
      </c>
      <c r="H1" s="84" t="s">
        <v>3</v>
      </c>
      <c r="I1" s="84" t="s">
        <v>648</v>
      </c>
      <c r="J1" s="84" t="s">
        <v>156</v>
      </c>
      <c r="K1" s="84" t="s">
        <v>157</v>
      </c>
      <c r="L1" s="84" t="s">
        <v>158</v>
      </c>
      <c r="M1" s="84" t="s">
        <v>159</v>
      </c>
      <c r="N1" s="84" t="s">
        <v>160</v>
      </c>
      <c r="O1" s="84" t="s">
        <v>649</v>
      </c>
      <c r="P1" s="84" t="s">
        <v>161</v>
      </c>
      <c r="Q1" s="84" t="s">
        <v>162</v>
      </c>
      <c r="R1" s="84" t="s">
        <v>163</v>
      </c>
      <c r="S1" s="84" t="s">
        <v>164</v>
      </c>
      <c r="T1" s="84" t="s">
        <v>165</v>
      </c>
      <c r="U1" s="84" t="s">
        <v>172</v>
      </c>
      <c r="V1" s="84" t="s">
        <v>173</v>
      </c>
      <c r="W1" s="84" t="s">
        <v>174</v>
      </c>
      <c r="X1" s="84" t="s">
        <v>175</v>
      </c>
      <c r="Y1" s="84" t="s">
        <v>176</v>
      </c>
      <c r="Z1" s="84" t="s">
        <v>177</v>
      </c>
      <c r="AA1" s="84" t="s">
        <v>178</v>
      </c>
      <c r="AB1" s="84" t="s">
        <v>179</v>
      </c>
      <c r="AC1" s="84" t="s">
        <v>180</v>
      </c>
      <c r="AD1" s="84" t="s">
        <v>181</v>
      </c>
      <c r="AE1" s="84" t="s">
        <v>182</v>
      </c>
      <c r="AF1" s="2" t="s">
        <v>818</v>
      </c>
    </row>
    <row r="2" spans="1:32" ht="15.75" customHeight="1" x14ac:dyDescent="0.2">
      <c r="A2" s="85" t="s">
        <v>650</v>
      </c>
      <c r="B2" s="86">
        <v>10818</v>
      </c>
      <c r="C2" s="85" t="s">
        <v>786</v>
      </c>
      <c r="D2" s="85" t="s">
        <v>660</v>
      </c>
      <c r="E2" s="85" t="s">
        <v>377</v>
      </c>
      <c r="F2" s="85" t="s">
        <v>654</v>
      </c>
      <c r="G2" s="86">
        <v>17924</v>
      </c>
      <c r="H2" s="85" t="s">
        <v>787</v>
      </c>
      <c r="I2" s="85" t="s">
        <v>377</v>
      </c>
      <c r="J2" s="85" t="s">
        <v>654</v>
      </c>
      <c r="K2" s="85" t="s">
        <v>663</v>
      </c>
      <c r="L2" s="85" t="s">
        <v>299</v>
      </c>
      <c r="M2" s="85" t="s">
        <v>664</v>
      </c>
      <c r="N2" s="85" t="s">
        <v>199</v>
      </c>
      <c r="O2" s="85" t="s">
        <v>665</v>
      </c>
      <c r="P2" s="85" t="s">
        <v>666</v>
      </c>
      <c r="Q2" s="86">
        <v>14</v>
      </c>
      <c r="R2" s="86">
        <v>28</v>
      </c>
      <c r="S2" s="86">
        <v>0</v>
      </c>
      <c r="T2" s="86">
        <v>42</v>
      </c>
      <c r="U2" s="86">
        <v>10</v>
      </c>
      <c r="V2" s="85" t="s">
        <v>196</v>
      </c>
      <c r="W2" s="85" t="s">
        <v>200</v>
      </c>
      <c r="X2" s="86">
        <v>3</v>
      </c>
      <c r="Y2" s="85" t="s">
        <v>187</v>
      </c>
      <c r="Z2" s="85" t="s">
        <v>192</v>
      </c>
      <c r="AA2" s="85" t="s">
        <v>13</v>
      </c>
      <c r="AB2" s="85" t="s">
        <v>216</v>
      </c>
      <c r="AC2" s="85" t="s">
        <v>13</v>
      </c>
      <c r="AD2" s="85" t="s">
        <v>13</v>
      </c>
      <c r="AE2" s="85" t="s">
        <v>13</v>
      </c>
      <c r="AF2" s="2" t="str">
        <f t="shared" ref="AF2:AF25" si="0">RIGHT(H2,3)</f>
        <v>AIT</v>
      </c>
    </row>
    <row r="3" spans="1:32" ht="15.75" customHeight="1" x14ac:dyDescent="0.2">
      <c r="A3" s="85" t="s">
        <v>650</v>
      </c>
      <c r="B3" s="86">
        <v>10532</v>
      </c>
      <c r="C3" s="85" t="s">
        <v>659</v>
      </c>
      <c r="D3" s="85" t="s">
        <v>660</v>
      </c>
      <c r="E3" s="85" t="s">
        <v>661</v>
      </c>
      <c r="F3" s="85" t="s">
        <v>654</v>
      </c>
      <c r="G3" s="86">
        <v>17430</v>
      </c>
      <c r="H3" s="85" t="s">
        <v>662</v>
      </c>
      <c r="I3" s="85" t="s">
        <v>661</v>
      </c>
      <c r="J3" s="85" t="s">
        <v>654</v>
      </c>
      <c r="K3" s="85" t="s">
        <v>663</v>
      </c>
      <c r="L3" s="85" t="s">
        <v>299</v>
      </c>
      <c r="M3" s="85" t="s">
        <v>664</v>
      </c>
      <c r="N3" s="85" t="s">
        <v>199</v>
      </c>
      <c r="O3" s="85" t="s">
        <v>665</v>
      </c>
      <c r="P3" s="85" t="s">
        <v>666</v>
      </c>
      <c r="Q3" s="86">
        <v>14</v>
      </c>
      <c r="R3" s="86">
        <v>28</v>
      </c>
      <c r="S3" s="86">
        <v>0</v>
      </c>
      <c r="T3" s="86">
        <v>42</v>
      </c>
      <c r="U3" s="86">
        <v>10</v>
      </c>
      <c r="V3" s="85" t="s">
        <v>196</v>
      </c>
      <c r="W3" s="85" t="s">
        <v>200</v>
      </c>
      <c r="X3" s="86">
        <v>3</v>
      </c>
      <c r="Y3" s="85" t="s">
        <v>187</v>
      </c>
      <c r="Z3" s="85" t="s">
        <v>188</v>
      </c>
      <c r="AA3" s="85" t="s">
        <v>13</v>
      </c>
      <c r="AB3" s="85" t="s">
        <v>216</v>
      </c>
      <c r="AC3" s="85" t="s">
        <v>13</v>
      </c>
      <c r="AD3" s="85" t="s">
        <v>13</v>
      </c>
      <c r="AE3" s="85" t="s">
        <v>13</v>
      </c>
      <c r="AF3" s="2" t="str">
        <f t="shared" si="0"/>
        <v>AIT</v>
      </c>
    </row>
    <row r="4" spans="1:32" ht="15.75" customHeight="1" x14ac:dyDescent="0.2">
      <c r="A4" s="85" t="s">
        <v>650</v>
      </c>
      <c r="B4" s="86">
        <v>10977</v>
      </c>
      <c r="C4" s="85" t="s">
        <v>726</v>
      </c>
      <c r="D4" s="85" t="s">
        <v>660</v>
      </c>
      <c r="E4" s="85" t="s">
        <v>727</v>
      </c>
      <c r="F4" s="85" t="s">
        <v>654</v>
      </c>
      <c r="G4" s="86">
        <v>18175</v>
      </c>
      <c r="H4" s="85" t="s">
        <v>728</v>
      </c>
      <c r="I4" s="85" t="s">
        <v>727</v>
      </c>
      <c r="J4" s="85" t="s">
        <v>654</v>
      </c>
      <c r="K4" s="85" t="s">
        <v>663</v>
      </c>
      <c r="L4" s="85" t="s">
        <v>299</v>
      </c>
      <c r="M4" s="85" t="s">
        <v>664</v>
      </c>
      <c r="N4" s="85" t="s">
        <v>199</v>
      </c>
      <c r="O4" s="85" t="s">
        <v>665</v>
      </c>
      <c r="P4" s="85" t="s">
        <v>666</v>
      </c>
      <c r="Q4" s="86">
        <v>14</v>
      </c>
      <c r="R4" s="86">
        <v>28</v>
      </c>
      <c r="S4" s="86">
        <v>0</v>
      </c>
      <c r="T4" s="86">
        <v>42</v>
      </c>
      <c r="U4" s="86">
        <v>10</v>
      </c>
      <c r="V4" s="85" t="s">
        <v>196</v>
      </c>
      <c r="W4" s="85" t="s">
        <v>200</v>
      </c>
      <c r="X4" s="86">
        <v>3</v>
      </c>
      <c r="Y4" s="85" t="s">
        <v>187</v>
      </c>
      <c r="Z4" s="85" t="s">
        <v>203</v>
      </c>
      <c r="AA4" s="85" t="s">
        <v>13</v>
      </c>
      <c r="AB4" s="85" t="s">
        <v>216</v>
      </c>
      <c r="AC4" s="85" t="s">
        <v>13</v>
      </c>
      <c r="AD4" s="85" t="s">
        <v>13</v>
      </c>
      <c r="AE4" s="85" t="s">
        <v>13</v>
      </c>
      <c r="AF4" s="2" t="str">
        <f t="shared" si="0"/>
        <v>AIT</v>
      </c>
    </row>
    <row r="5" spans="1:32" ht="15.75" customHeight="1" x14ac:dyDescent="0.2">
      <c r="A5" s="85" t="s">
        <v>650</v>
      </c>
      <c r="B5" s="86">
        <v>10878</v>
      </c>
      <c r="C5" s="85" t="s">
        <v>798</v>
      </c>
      <c r="D5" s="85" t="s">
        <v>702</v>
      </c>
      <c r="E5" s="85" t="s">
        <v>413</v>
      </c>
      <c r="F5" s="85" t="s">
        <v>654</v>
      </c>
      <c r="G5" s="86">
        <v>17998</v>
      </c>
      <c r="H5" s="85" t="s">
        <v>407</v>
      </c>
      <c r="I5" s="85" t="s">
        <v>413</v>
      </c>
      <c r="J5" s="85" t="s">
        <v>654</v>
      </c>
      <c r="K5" s="85" t="s">
        <v>704</v>
      </c>
      <c r="L5" s="85" t="s">
        <v>315</v>
      </c>
      <c r="M5" s="85" t="s">
        <v>705</v>
      </c>
      <c r="N5" s="85" t="s">
        <v>183</v>
      </c>
      <c r="O5" s="85" t="s">
        <v>706</v>
      </c>
      <c r="P5" s="85" t="s">
        <v>316</v>
      </c>
      <c r="Q5" s="86">
        <v>0</v>
      </c>
      <c r="R5" s="86">
        <v>90</v>
      </c>
      <c r="S5" s="86">
        <v>0</v>
      </c>
      <c r="T5" s="86">
        <v>90</v>
      </c>
      <c r="U5" s="86">
        <v>2</v>
      </c>
      <c r="V5" s="85" t="s">
        <v>196</v>
      </c>
      <c r="W5" s="85" t="s">
        <v>211</v>
      </c>
      <c r="X5" s="86">
        <v>0</v>
      </c>
      <c r="Y5" s="85" t="s">
        <v>187</v>
      </c>
      <c r="Z5" s="85" t="s">
        <v>192</v>
      </c>
      <c r="AA5" s="85" t="s">
        <v>13</v>
      </c>
      <c r="AB5" s="85" t="s">
        <v>247</v>
      </c>
      <c r="AC5" s="85" t="s">
        <v>13</v>
      </c>
      <c r="AD5" s="85" t="s">
        <v>13</v>
      </c>
      <c r="AE5" s="85" t="s">
        <v>13</v>
      </c>
      <c r="AF5" s="2" t="str">
        <f t="shared" si="0"/>
        <v>APG</v>
      </c>
    </row>
    <row r="6" spans="1:32" ht="15.75" customHeight="1" x14ac:dyDescent="0.2">
      <c r="A6" s="85" t="s">
        <v>650</v>
      </c>
      <c r="B6" s="86">
        <v>10591</v>
      </c>
      <c r="C6" s="85" t="s">
        <v>701</v>
      </c>
      <c r="D6" s="85" t="s">
        <v>702</v>
      </c>
      <c r="E6" s="85" t="s">
        <v>703</v>
      </c>
      <c r="F6" s="85" t="s">
        <v>654</v>
      </c>
      <c r="G6" s="86">
        <v>17507</v>
      </c>
      <c r="H6" s="85" t="s">
        <v>310</v>
      </c>
      <c r="I6" s="85" t="s">
        <v>703</v>
      </c>
      <c r="J6" s="85" t="s">
        <v>654</v>
      </c>
      <c r="K6" s="85" t="s">
        <v>704</v>
      </c>
      <c r="L6" s="85" t="s">
        <v>315</v>
      </c>
      <c r="M6" s="85" t="s">
        <v>705</v>
      </c>
      <c r="N6" s="85" t="s">
        <v>183</v>
      </c>
      <c r="O6" s="85" t="s">
        <v>706</v>
      </c>
      <c r="P6" s="85" t="s">
        <v>316</v>
      </c>
      <c r="Q6" s="86">
        <v>0</v>
      </c>
      <c r="R6" s="86">
        <v>90</v>
      </c>
      <c r="S6" s="86">
        <v>0</v>
      </c>
      <c r="T6" s="86">
        <v>90</v>
      </c>
      <c r="U6" s="86">
        <v>2</v>
      </c>
      <c r="V6" s="85" t="s">
        <v>196</v>
      </c>
      <c r="W6" s="85" t="s">
        <v>211</v>
      </c>
      <c r="X6" s="86">
        <v>0</v>
      </c>
      <c r="Y6" s="85" t="s">
        <v>187</v>
      </c>
      <c r="Z6" s="85" t="s">
        <v>188</v>
      </c>
      <c r="AA6" s="85" t="s">
        <v>13</v>
      </c>
      <c r="AB6" s="85" t="s">
        <v>247</v>
      </c>
      <c r="AC6" s="85" t="s">
        <v>13</v>
      </c>
      <c r="AD6" s="85" t="s">
        <v>13</v>
      </c>
      <c r="AE6" s="85" t="s">
        <v>13</v>
      </c>
      <c r="AF6" s="2" t="str">
        <f t="shared" si="0"/>
        <v>APG</v>
      </c>
    </row>
    <row r="7" spans="1:32" ht="15.75" customHeight="1" x14ac:dyDescent="0.2">
      <c r="A7" s="85" t="s">
        <v>650</v>
      </c>
      <c r="B7" s="86">
        <v>11031</v>
      </c>
      <c r="C7" s="85" t="s">
        <v>754</v>
      </c>
      <c r="D7" s="85" t="s">
        <v>702</v>
      </c>
      <c r="E7" s="85" t="s">
        <v>755</v>
      </c>
      <c r="F7" s="85" t="s">
        <v>654</v>
      </c>
      <c r="G7" s="86">
        <v>18247</v>
      </c>
      <c r="H7" s="85" t="s">
        <v>327</v>
      </c>
      <c r="I7" s="85" t="s">
        <v>755</v>
      </c>
      <c r="J7" s="85" t="s">
        <v>654</v>
      </c>
      <c r="K7" s="85" t="s">
        <v>704</v>
      </c>
      <c r="L7" s="85" t="s">
        <v>315</v>
      </c>
      <c r="M7" s="85" t="s">
        <v>705</v>
      </c>
      <c r="N7" s="85" t="s">
        <v>183</v>
      </c>
      <c r="O7" s="85" t="s">
        <v>706</v>
      </c>
      <c r="P7" s="85" t="s">
        <v>316</v>
      </c>
      <c r="Q7" s="86">
        <v>0</v>
      </c>
      <c r="R7" s="86">
        <v>90</v>
      </c>
      <c r="S7" s="86">
        <v>0</v>
      </c>
      <c r="T7" s="86">
        <v>90</v>
      </c>
      <c r="U7" s="86">
        <v>2</v>
      </c>
      <c r="V7" s="85" t="s">
        <v>196</v>
      </c>
      <c r="W7" s="85" t="s">
        <v>211</v>
      </c>
      <c r="X7" s="86">
        <v>0</v>
      </c>
      <c r="Y7" s="85" t="s">
        <v>187</v>
      </c>
      <c r="Z7" s="85" t="s">
        <v>203</v>
      </c>
      <c r="AA7" s="85" t="s">
        <v>13</v>
      </c>
      <c r="AB7" s="85" t="s">
        <v>247</v>
      </c>
      <c r="AC7" s="85" t="s">
        <v>13</v>
      </c>
      <c r="AD7" s="85" t="s">
        <v>13</v>
      </c>
      <c r="AE7" s="85" t="s">
        <v>13</v>
      </c>
      <c r="AF7" s="2" t="str">
        <f t="shared" si="0"/>
        <v>APG</v>
      </c>
    </row>
    <row r="8" spans="1:32" ht="15.75" customHeight="1" x14ac:dyDescent="0.2">
      <c r="A8" s="85" t="s">
        <v>650</v>
      </c>
      <c r="B8" s="86">
        <v>10879</v>
      </c>
      <c r="C8" s="85" t="s">
        <v>799</v>
      </c>
      <c r="D8" s="85" t="s">
        <v>708</v>
      </c>
      <c r="E8" s="85" t="s">
        <v>414</v>
      </c>
      <c r="F8" s="85" t="s">
        <v>654</v>
      </c>
      <c r="G8" s="86">
        <v>17999</v>
      </c>
      <c r="H8" s="85" t="s">
        <v>800</v>
      </c>
      <c r="I8" s="85" t="s">
        <v>414</v>
      </c>
      <c r="J8" s="85" t="s">
        <v>654</v>
      </c>
      <c r="K8" s="85" t="s">
        <v>704</v>
      </c>
      <c r="L8" s="85" t="s">
        <v>315</v>
      </c>
      <c r="M8" s="85" t="s">
        <v>705</v>
      </c>
      <c r="N8" s="85" t="s">
        <v>183</v>
      </c>
      <c r="O8" s="85" t="s">
        <v>706</v>
      </c>
      <c r="P8" s="85" t="s">
        <v>316</v>
      </c>
      <c r="Q8" s="86">
        <v>7</v>
      </c>
      <c r="R8" s="86">
        <v>7</v>
      </c>
      <c r="S8" s="86">
        <v>0</v>
      </c>
      <c r="T8" s="86">
        <v>14</v>
      </c>
      <c r="U8" s="86">
        <v>2</v>
      </c>
      <c r="V8" s="85" t="s">
        <v>196</v>
      </c>
      <c r="W8" s="85" t="s">
        <v>211</v>
      </c>
      <c r="X8" s="86">
        <v>0</v>
      </c>
      <c r="Y8" s="85" t="s">
        <v>187</v>
      </c>
      <c r="Z8" s="85" t="s">
        <v>192</v>
      </c>
      <c r="AA8" s="85" t="s">
        <v>13</v>
      </c>
      <c r="AB8" s="85" t="s">
        <v>247</v>
      </c>
      <c r="AC8" s="85" t="s">
        <v>13</v>
      </c>
      <c r="AD8" s="85" t="s">
        <v>13</v>
      </c>
      <c r="AE8" s="85" t="s">
        <v>13</v>
      </c>
      <c r="AF8" s="2" t="str">
        <f t="shared" si="0"/>
        <v>API</v>
      </c>
    </row>
    <row r="9" spans="1:32" ht="15.75" customHeight="1" x14ac:dyDescent="0.2">
      <c r="A9" s="85" t="s">
        <v>650</v>
      </c>
      <c r="B9" s="86">
        <v>10593</v>
      </c>
      <c r="C9" s="85" t="s">
        <v>707</v>
      </c>
      <c r="D9" s="85" t="s">
        <v>708</v>
      </c>
      <c r="E9" s="85" t="s">
        <v>709</v>
      </c>
      <c r="F9" s="85" t="s">
        <v>654</v>
      </c>
      <c r="G9" s="86">
        <v>17512</v>
      </c>
      <c r="H9" s="85" t="s">
        <v>710</v>
      </c>
      <c r="I9" s="85" t="s">
        <v>709</v>
      </c>
      <c r="J9" s="85" t="s">
        <v>654</v>
      </c>
      <c r="K9" s="85" t="s">
        <v>704</v>
      </c>
      <c r="L9" s="85" t="s">
        <v>315</v>
      </c>
      <c r="M9" s="85" t="s">
        <v>705</v>
      </c>
      <c r="N9" s="85" t="s">
        <v>183</v>
      </c>
      <c r="O9" s="85" t="s">
        <v>706</v>
      </c>
      <c r="P9" s="85" t="s">
        <v>316</v>
      </c>
      <c r="Q9" s="86">
        <v>7</v>
      </c>
      <c r="R9" s="86">
        <v>7</v>
      </c>
      <c r="S9" s="86">
        <v>0</v>
      </c>
      <c r="T9" s="86">
        <v>14</v>
      </c>
      <c r="U9" s="86">
        <v>2</v>
      </c>
      <c r="V9" s="85" t="s">
        <v>196</v>
      </c>
      <c r="W9" s="85" t="s">
        <v>211</v>
      </c>
      <c r="X9" s="86">
        <v>0</v>
      </c>
      <c r="Y9" s="85" t="s">
        <v>187</v>
      </c>
      <c r="Z9" s="85" t="s">
        <v>188</v>
      </c>
      <c r="AA9" s="85" t="s">
        <v>13</v>
      </c>
      <c r="AB9" s="85" t="s">
        <v>247</v>
      </c>
      <c r="AC9" s="85" t="s">
        <v>13</v>
      </c>
      <c r="AD9" s="85" t="s">
        <v>13</v>
      </c>
      <c r="AE9" s="85" t="s">
        <v>13</v>
      </c>
      <c r="AF9" s="2" t="str">
        <f t="shared" si="0"/>
        <v>API</v>
      </c>
    </row>
    <row r="10" spans="1:32" ht="15.75" customHeight="1" x14ac:dyDescent="0.2">
      <c r="A10" s="85" t="s">
        <v>650</v>
      </c>
      <c r="B10" s="86">
        <v>11032</v>
      </c>
      <c r="C10" s="85" t="s">
        <v>756</v>
      </c>
      <c r="D10" s="85" t="s">
        <v>708</v>
      </c>
      <c r="E10" s="85" t="s">
        <v>757</v>
      </c>
      <c r="F10" s="85" t="s">
        <v>654</v>
      </c>
      <c r="G10" s="86">
        <v>18248</v>
      </c>
      <c r="H10" s="85" t="s">
        <v>758</v>
      </c>
      <c r="I10" s="85" t="s">
        <v>757</v>
      </c>
      <c r="J10" s="85" t="s">
        <v>654</v>
      </c>
      <c r="K10" s="85" t="s">
        <v>704</v>
      </c>
      <c r="L10" s="85" t="s">
        <v>315</v>
      </c>
      <c r="M10" s="85" t="s">
        <v>705</v>
      </c>
      <c r="N10" s="85" t="s">
        <v>183</v>
      </c>
      <c r="O10" s="85" t="s">
        <v>706</v>
      </c>
      <c r="P10" s="85" t="s">
        <v>316</v>
      </c>
      <c r="Q10" s="86">
        <v>7</v>
      </c>
      <c r="R10" s="86">
        <v>7</v>
      </c>
      <c r="S10" s="86">
        <v>0</v>
      </c>
      <c r="T10" s="86">
        <v>14</v>
      </c>
      <c r="U10" s="86">
        <v>2</v>
      </c>
      <c r="V10" s="85" t="s">
        <v>196</v>
      </c>
      <c r="W10" s="85" t="s">
        <v>211</v>
      </c>
      <c r="X10" s="86">
        <v>0</v>
      </c>
      <c r="Y10" s="85" t="s">
        <v>187</v>
      </c>
      <c r="Z10" s="85" t="s">
        <v>203</v>
      </c>
      <c r="AA10" s="85" t="s">
        <v>13</v>
      </c>
      <c r="AB10" s="85" t="s">
        <v>247</v>
      </c>
      <c r="AC10" s="85" t="s">
        <v>13</v>
      </c>
      <c r="AD10" s="85" t="s">
        <v>13</v>
      </c>
      <c r="AE10" s="85" t="s">
        <v>13</v>
      </c>
      <c r="AF10" s="2" t="str">
        <f t="shared" si="0"/>
        <v>API</v>
      </c>
    </row>
    <row r="11" spans="1:32" ht="15.75" customHeight="1" x14ac:dyDescent="0.2">
      <c r="A11" s="85" t="s">
        <v>650</v>
      </c>
      <c r="B11" s="86">
        <v>10883</v>
      </c>
      <c r="C11" s="85" t="s">
        <v>782</v>
      </c>
      <c r="D11" s="85" t="s">
        <v>760</v>
      </c>
      <c r="E11" s="85" t="s">
        <v>344</v>
      </c>
      <c r="F11" s="85" t="s">
        <v>654</v>
      </c>
      <c r="G11" s="86">
        <v>18007</v>
      </c>
      <c r="H11" s="85" t="s">
        <v>783</v>
      </c>
      <c r="I11" s="85" t="s">
        <v>344</v>
      </c>
      <c r="J11" s="85" t="s">
        <v>654</v>
      </c>
      <c r="K11" s="85" t="s">
        <v>663</v>
      </c>
      <c r="L11" s="85" t="s">
        <v>299</v>
      </c>
      <c r="M11" s="85" t="s">
        <v>664</v>
      </c>
      <c r="N11" s="85" t="s">
        <v>199</v>
      </c>
      <c r="O11" s="85" t="s">
        <v>665</v>
      </c>
      <c r="P11" s="85" t="s">
        <v>715</v>
      </c>
      <c r="Q11" s="86">
        <v>0</v>
      </c>
      <c r="R11" s="86">
        <v>14</v>
      </c>
      <c r="S11" s="86">
        <v>0</v>
      </c>
      <c r="T11" s="86">
        <v>14</v>
      </c>
      <c r="U11" s="86">
        <v>1</v>
      </c>
      <c r="V11" s="85" t="s">
        <v>191</v>
      </c>
      <c r="W11" s="85" t="s">
        <v>211</v>
      </c>
      <c r="X11" s="86">
        <v>0</v>
      </c>
      <c r="Y11" s="85" t="s">
        <v>771</v>
      </c>
      <c r="Z11" s="85" t="s">
        <v>192</v>
      </c>
      <c r="AA11" s="85" t="s">
        <v>13</v>
      </c>
      <c r="AB11" s="85" t="s">
        <v>247</v>
      </c>
      <c r="AC11" s="85" t="s">
        <v>13</v>
      </c>
      <c r="AD11" s="85" t="s">
        <v>784</v>
      </c>
      <c r="AE11" s="85" t="s">
        <v>13</v>
      </c>
      <c r="AF11" s="2" t="str">
        <f t="shared" si="0"/>
        <v>ELS</v>
      </c>
    </row>
    <row r="12" spans="1:32" ht="15.75" customHeight="1" x14ac:dyDescent="0.2">
      <c r="A12" s="85" t="s">
        <v>650</v>
      </c>
      <c r="B12" s="86">
        <v>10883</v>
      </c>
      <c r="C12" s="85" t="s">
        <v>782</v>
      </c>
      <c r="D12" s="85" t="s">
        <v>760</v>
      </c>
      <c r="E12" s="85" t="s">
        <v>344</v>
      </c>
      <c r="F12" s="85" t="s">
        <v>654</v>
      </c>
      <c r="G12" s="86">
        <v>18005</v>
      </c>
      <c r="H12" s="85" t="s">
        <v>801</v>
      </c>
      <c r="I12" s="85" t="s">
        <v>344</v>
      </c>
      <c r="J12" s="85" t="s">
        <v>654</v>
      </c>
      <c r="K12" s="85" t="s">
        <v>663</v>
      </c>
      <c r="L12" s="85" t="s">
        <v>299</v>
      </c>
      <c r="M12" s="85" t="s">
        <v>664</v>
      </c>
      <c r="N12" s="85" t="s">
        <v>199</v>
      </c>
      <c r="O12" s="85" t="s">
        <v>665</v>
      </c>
      <c r="P12" s="85" t="s">
        <v>715</v>
      </c>
      <c r="Q12" s="86">
        <v>0</v>
      </c>
      <c r="R12" s="86">
        <v>14</v>
      </c>
      <c r="S12" s="86">
        <v>0</v>
      </c>
      <c r="T12" s="86">
        <v>14</v>
      </c>
      <c r="U12" s="86">
        <v>1</v>
      </c>
      <c r="V12" s="85" t="s">
        <v>191</v>
      </c>
      <c r="W12" s="85" t="s">
        <v>211</v>
      </c>
      <c r="X12" s="86">
        <v>0</v>
      </c>
      <c r="Y12" s="85" t="s">
        <v>187</v>
      </c>
      <c r="Z12" s="85" t="s">
        <v>192</v>
      </c>
      <c r="AA12" s="85" t="s">
        <v>13</v>
      </c>
      <c r="AB12" s="85" t="s">
        <v>247</v>
      </c>
      <c r="AC12" s="85" t="s">
        <v>13</v>
      </c>
      <c r="AD12" s="85" t="s">
        <v>13</v>
      </c>
      <c r="AE12" s="85" t="s">
        <v>13</v>
      </c>
      <c r="AF12" s="2" t="str">
        <f t="shared" si="0"/>
        <v>ELS</v>
      </c>
    </row>
    <row r="13" spans="1:32" ht="15.75" customHeight="1" x14ac:dyDescent="0.2">
      <c r="A13" s="85" t="s">
        <v>650</v>
      </c>
      <c r="B13" s="86">
        <v>10595</v>
      </c>
      <c r="C13" s="85" t="s">
        <v>711</v>
      </c>
      <c r="D13" s="85" t="s">
        <v>712</v>
      </c>
      <c r="E13" s="85" t="s">
        <v>713</v>
      </c>
      <c r="F13" s="85" t="s">
        <v>654</v>
      </c>
      <c r="G13" s="86">
        <v>17515</v>
      </c>
      <c r="H13" s="85" t="s">
        <v>714</v>
      </c>
      <c r="I13" s="85" t="s">
        <v>713</v>
      </c>
      <c r="J13" s="85" t="s">
        <v>654</v>
      </c>
      <c r="K13" s="85" t="s">
        <v>663</v>
      </c>
      <c r="L13" s="85" t="s">
        <v>299</v>
      </c>
      <c r="M13" s="85" t="s">
        <v>664</v>
      </c>
      <c r="N13" s="85" t="s">
        <v>199</v>
      </c>
      <c r="O13" s="85" t="s">
        <v>665</v>
      </c>
      <c r="P13" s="85" t="s">
        <v>715</v>
      </c>
      <c r="Q13" s="86">
        <v>0</v>
      </c>
      <c r="R13" s="86">
        <v>14</v>
      </c>
      <c r="S13" s="86">
        <v>0</v>
      </c>
      <c r="T13" s="86">
        <v>14</v>
      </c>
      <c r="U13" s="86">
        <v>1</v>
      </c>
      <c r="V13" s="85" t="s">
        <v>191</v>
      </c>
      <c r="W13" s="85" t="s">
        <v>211</v>
      </c>
      <c r="X13" s="86">
        <v>0</v>
      </c>
      <c r="Y13" s="85" t="s">
        <v>187</v>
      </c>
      <c r="Z13" s="85" t="s">
        <v>188</v>
      </c>
      <c r="AA13" s="85" t="s">
        <v>13</v>
      </c>
      <c r="AB13" s="85" t="s">
        <v>247</v>
      </c>
      <c r="AC13" s="85" t="s">
        <v>13</v>
      </c>
      <c r="AD13" s="85" t="s">
        <v>13</v>
      </c>
      <c r="AE13" s="85" t="s">
        <v>13</v>
      </c>
      <c r="AF13" s="2" t="str">
        <f t="shared" si="0"/>
        <v>ELS</v>
      </c>
    </row>
    <row r="14" spans="1:32" ht="15.75" customHeight="1" x14ac:dyDescent="0.2">
      <c r="A14" s="85" t="s">
        <v>650</v>
      </c>
      <c r="B14" s="86">
        <v>10595</v>
      </c>
      <c r="C14" s="85" t="s">
        <v>711</v>
      </c>
      <c r="D14" s="85" t="s">
        <v>712</v>
      </c>
      <c r="E14" s="85" t="s">
        <v>713</v>
      </c>
      <c r="F14" s="85" t="s">
        <v>654</v>
      </c>
      <c r="G14" s="86">
        <v>17516</v>
      </c>
      <c r="H14" s="85" t="s">
        <v>811</v>
      </c>
      <c r="I14" s="85" t="s">
        <v>713</v>
      </c>
      <c r="J14" s="85" t="s">
        <v>654</v>
      </c>
      <c r="K14" s="85" t="s">
        <v>663</v>
      </c>
      <c r="L14" s="85" t="s">
        <v>299</v>
      </c>
      <c r="M14" s="85" t="s">
        <v>664</v>
      </c>
      <c r="N14" s="85" t="s">
        <v>199</v>
      </c>
      <c r="O14" s="85" t="s">
        <v>665</v>
      </c>
      <c r="P14" s="85" t="s">
        <v>715</v>
      </c>
      <c r="Q14" s="86">
        <v>0</v>
      </c>
      <c r="R14" s="86">
        <v>14</v>
      </c>
      <c r="S14" s="86">
        <v>0</v>
      </c>
      <c r="T14" s="86">
        <v>14</v>
      </c>
      <c r="U14" s="86">
        <v>1</v>
      </c>
      <c r="V14" s="85" t="s">
        <v>191</v>
      </c>
      <c r="W14" s="85" t="s">
        <v>211</v>
      </c>
      <c r="X14" s="86">
        <v>0</v>
      </c>
      <c r="Y14" s="85" t="s">
        <v>771</v>
      </c>
      <c r="Z14" s="85" t="s">
        <v>188</v>
      </c>
      <c r="AA14" s="85" t="s">
        <v>13</v>
      </c>
      <c r="AB14" s="85" t="s">
        <v>247</v>
      </c>
      <c r="AC14" s="85" t="s">
        <v>13</v>
      </c>
      <c r="AD14" s="85" t="s">
        <v>784</v>
      </c>
      <c r="AE14" s="85" t="s">
        <v>13</v>
      </c>
      <c r="AF14" s="2" t="str">
        <f t="shared" si="0"/>
        <v>ELS</v>
      </c>
    </row>
    <row r="15" spans="1:32" ht="15.75" customHeight="1" x14ac:dyDescent="0.2">
      <c r="A15" s="85" t="s">
        <v>650</v>
      </c>
      <c r="B15" s="86">
        <v>11034</v>
      </c>
      <c r="C15" s="85" t="s">
        <v>759</v>
      </c>
      <c r="D15" s="85" t="s">
        <v>760</v>
      </c>
      <c r="E15" s="85" t="s">
        <v>761</v>
      </c>
      <c r="F15" s="85" t="s">
        <v>654</v>
      </c>
      <c r="G15" s="86">
        <v>18250</v>
      </c>
      <c r="H15" s="85" t="s">
        <v>762</v>
      </c>
      <c r="I15" s="85" t="s">
        <v>761</v>
      </c>
      <c r="J15" s="85" t="s">
        <v>654</v>
      </c>
      <c r="K15" s="85" t="s">
        <v>663</v>
      </c>
      <c r="L15" s="85" t="s">
        <v>299</v>
      </c>
      <c r="M15" s="85" t="s">
        <v>664</v>
      </c>
      <c r="N15" s="85" t="s">
        <v>199</v>
      </c>
      <c r="O15" s="85" t="s">
        <v>665</v>
      </c>
      <c r="P15" s="85" t="s">
        <v>715</v>
      </c>
      <c r="Q15" s="86">
        <v>0</v>
      </c>
      <c r="R15" s="86">
        <v>14</v>
      </c>
      <c r="S15" s="86">
        <v>0</v>
      </c>
      <c r="T15" s="86">
        <v>14</v>
      </c>
      <c r="U15" s="86">
        <v>2</v>
      </c>
      <c r="V15" s="85" t="s">
        <v>196</v>
      </c>
      <c r="W15" s="85" t="s">
        <v>211</v>
      </c>
      <c r="X15" s="86">
        <v>0</v>
      </c>
      <c r="Y15" s="85" t="s">
        <v>187</v>
      </c>
      <c r="Z15" s="85" t="s">
        <v>203</v>
      </c>
      <c r="AA15" s="85" t="s">
        <v>13</v>
      </c>
      <c r="AB15" s="85" t="s">
        <v>247</v>
      </c>
      <c r="AC15" s="85" t="s">
        <v>13</v>
      </c>
      <c r="AD15" s="85" t="s">
        <v>13</v>
      </c>
      <c r="AE15" s="85" t="s">
        <v>13</v>
      </c>
      <c r="AF15" s="2" t="str">
        <f t="shared" si="0"/>
        <v>ELS</v>
      </c>
    </row>
    <row r="16" spans="1:32" ht="15.75" customHeight="1" x14ac:dyDescent="0.2">
      <c r="A16" s="85" t="s">
        <v>650</v>
      </c>
      <c r="B16" s="86">
        <v>11034</v>
      </c>
      <c r="C16" s="85" t="s">
        <v>759</v>
      </c>
      <c r="D16" s="85" t="s">
        <v>760</v>
      </c>
      <c r="E16" s="85" t="s">
        <v>761</v>
      </c>
      <c r="F16" s="85" t="s">
        <v>654</v>
      </c>
      <c r="G16" s="86">
        <v>18251</v>
      </c>
      <c r="H16" s="85" t="s">
        <v>817</v>
      </c>
      <c r="I16" s="85" t="s">
        <v>761</v>
      </c>
      <c r="J16" s="85" t="s">
        <v>654</v>
      </c>
      <c r="K16" s="85" t="s">
        <v>663</v>
      </c>
      <c r="L16" s="85" t="s">
        <v>299</v>
      </c>
      <c r="M16" s="85" t="s">
        <v>664</v>
      </c>
      <c r="N16" s="85" t="s">
        <v>199</v>
      </c>
      <c r="O16" s="85" t="s">
        <v>665</v>
      </c>
      <c r="P16" s="85" t="s">
        <v>715</v>
      </c>
      <c r="Q16" s="86">
        <v>0</v>
      </c>
      <c r="R16" s="86">
        <v>14</v>
      </c>
      <c r="S16" s="86">
        <v>0</v>
      </c>
      <c r="T16" s="86">
        <v>14</v>
      </c>
      <c r="U16" s="86">
        <v>1</v>
      </c>
      <c r="V16" s="85" t="s">
        <v>191</v>
      </c>
      <c r="W16" s="85" t="s">
        <v>211</v>
      </c>
      <c r="X16" s="86">
        <v>0</v>
      </c>
      <c r="Y16" s="85" t="s">
        <v>771</v>
      </c>
      <c r="Z16" s="85" t="s">
        <v>203</v>
      </c>
      <c r="AA16" s="85" t="s">
        <v>13</v>
      </c>
      <c r="AB16" s="85" t="s">
        <v>247</v>
      </c>
      <c r="AC16" s="85" t="s">
        <v>13</v>
      </c>
      <c r="AD16" s="85" t="s">
        <v>784</v>
      </c>
      <c r="AE16" s="85" t="s">
        <v>13</v>
      </c>
      <c r="AF16" s="2" t="str">
        <f t="shared" si="0"/>
        <v>ELS</v>
      </c>
    </row>
    <row r="17" spans="1:32" ht="15.75" customHeight="1" x14ac:dyDescent="0.2">
      <c r="A17" s="85" t="s">
        <v>650</v>
      </c>
      <c r="B17" s="86">
        <v>10628</v>
      </c>
      <c r="C17" s="85" t="s">
        <v>769</v>
      </c>
      <c r="D17" s="85" t="s">
        <v>652</v>
      </c>
      <c r="E17" s="85" t="s">
        <v>337</v>
      </c>
      <c r="F17" s="85" t="s">
        <v>654</v>
      </c>
      <c r="G17" s="86">
        <v>17577</v>
      </c>
      <c r="H17" s="85" t="s">
        <v>770</v>
      </c>
      <c r="I17" s="85" t="s">
        <v>337</v>
      </c>
      <c r="J17" s="85" t="s">
        <v>654</v>
      </c>
      <c r="K17" s="85" t="s">
        <v>656</v>
      </c>
      <c r="L17" s="85" t="s">
        <v>261</v>
      </c>
      <c r="M17" s="85" t="s">
        <v>657</v>
      </c>
      <c r="N17" s="85" t="s">
        <v>199</v>
      </c>
      <c r="O17" s="85" t="s">
        <v>658</v>
      </c>
      <c r="P17" s="85" t="s">
        <v>190</v>
      </c>
      <c r="Q17" s="86">
        <v>28</v>
      </c>
      <c r="R17" s="86">
        <v>28</v>
      </c>
      <c r="S17" s="86">
        <v>0</v>
      </c>
      <c r="T17" s="86">
        <v>56</v>
      </c>
      <c r="U17" s="86">
        <v>4</v>
      </c>
      <c r="V17" s="85" t="s">
        <v>196</v>
      </c>
      <c r="W17" s="85" t="s">
        <v>200</v>
      </c>
      <c r="X17" s="86">
        <v>4</v>
      </c>
      <c r="Y17" s="85" t="s">
        <v>771</v>
      </c>
      <c r="Z17" s="85" t="s">
        <v>192</v>
      </c>
      <c r="AA17" s="85" t="s">
        <v>13</v>
      </c>
      <c r="AB17" s="85" t="s">
        <v>188</v>
      </c>
      <c r="AC17" s="85" t="s">
        <v>13</v>
      </c>
      <c r="AD17" s="85" t="s">
        <v>13</v>
      </c>
      <c r="AE17" s="85" t="s">
        <v>13</v>
      </c>
      <c r="AF17" s="2" t="str">
        <f t="shared" si="0"/>
        <v>IMM</v>
      </c>
    </row>
    <row r="18" spans="1:32" ht="15.75" customHeight="1" x14ac:dyDescent="0.2">
      <c r="A18" s="85" t="s">
        <v>650</v>
      </c>
      <c r="B18" s="86">
        <v>10628</v>
      </c>
      <c r="C18" s="85" t="s">
        <v>769</v>
      </c>
      <c r="D18" s="85" t="s">
        <v>652</v>
      </c>
      <c r="E18" s="85" t="s">
        <v>337</v>
      </c>
      <c r="F18" s="85" t="s">
        <v>654</v>
      </c>
      <c r="G18" s="86">
        <v>17576</v>
      </c>
      <c r="H18" s="85" t="s">
        <v>785</v>
      </c>
      <c r="I18" s="85" t="s">
        <v>337</v>
      </c>
      <c r="J18" s="85" t="s">
        <v>654</v>
      </c>
      <c r="K18" s="85" t="s">
        <v>656</v>
      </c>
      <c r="L18" s="85" t="s">
        <v>261</v>
      </c>
      <c r="M18" s="85" t="s">
        <v>657</v>
      </c>
      <c r="N18" s="85" t="s">
        <v>199</v>
      </c>
      <c r="O18" s="85" t="s">
        <v>658</v>
      </c>
      <c r="P18" s="85" t="s">
        <v>190</v>
      </c>
      <c r="Q18" s="86">
        <v>28</v>
      </c>
      <c r="R18" s="86">
        <v>28</v>
      </c>
      <c r="S18" s="86">
        <v>0</v>
      </c>
      <c r="T18" s="86">
        <v>56</v>
      </c>
      <c r="U18" s="86">
        <v>4</v>
      </c>
      <c r="V18" s="85" t="s">
        <v>196</v>
      </c>
      <c r="W18" s="85" t="s">
        <v>200</v>
      </c>
      <c r="X18" s="86">
        <v>4</v>
      </c>
      <c r="Y18" s="85" t="s">
        <v>187</v>
      </c>
      <c r="Z18" s="85" t="s">
        <v>192</v>
      </c>
      <c r="AA18" s="85" t="s">
        <v>13</v>
      </c>
      <c r="AB18" s="85" t="s">
        <v>188</v>
      </c>
      <c r="AC18" s="85" t="s">
        <v>13</v>
      </c>
      <c r="AD18" s="85" t="s">
        <v>13</v>
      </c>
      <c r="AE18" s="85" t="s">
        <v>13</v>
      </c>
      <c r="AF18" s="2" t="str">
        <f t="shared" si="0"/>
        <v>IMM</v>
      </c>
    </row>
    <row r="19" spans="1:32" ht="15.75" customHeight="1" x14ac:dyDescent="0.2">
      <c r="A19" s="85" t="s">
        <v>650</v>
      </c>
      <c r="B19" s="86">
        <v>10392</v>
      </c>
      <c r="C19" s="85" t="s">
        <v>651</v>
      </c>
      <c r="D19" s="85" t="s">
        <v>652</v>
      </c>
      <c r="E19" s="85" t="s">
        <v>653</v>
      </c>
      <c r="F19" s="85" t="s">
        <v>654</v>
      </c>
      <c r="G19" s="86">
        <v>17086</v>
      </c>
      <c r="H19" s="85" t="s">
        <v>655</v>
      </c>
      <c r="I19" s="85" t="s">
        <v>653</v>
      </c>
      <c r="J19" s="85" t="s">
        <v>654</v>
      </c>
      <c r="K19" s="85" t="s">
        <v>656</v>
      </c>
      <c r="L19" s="85" t="s">
        <v>261</v>
      </c>
      <c r="M19" s="85" t="s">
        <v>657</v>
      </c>
      <c r="N19" s="85" t="s">
        <v>199</v>
      </c>
      <c r="O19" s="85" t="s">
        <v>658</v>
      </c>
      <c r="P19" s="85" t="s">
        <v>190</v>
      </c>
      <c r="Q19" s="86">
        <v>28</v>
      </c>
      <c r="R19" s="86">
        <v>28</v>
      </c>
      <c r="S19" s="86">
        <v>0</v>
      </c>
      <c r="T19" s="86">
        <v>56</v>
      </c>
      <c r="U19" s="86">
        <v>4</v>
      </c>
      <c r="V19" s="85" t="s">
        <v>196</v>
      </c>
      <c r="W19" s="85" t="s">
        <v>200</v>
      </c>
      <c r="X19" s="86">
        <v>4</v>
      </c>
      <c r="Y19" s="85" t="s">
        <v>187</v>
      </c>
      <c r="Z19" s="85" t="s">
        <v>188</v>
      </c>
      <c r="AA19" s="85" t="s">
        <v>13</v>
      </c>
      <c r="AB19" s="85" t="s">
        <v>188</v>
      </c>
      <c r="AC19" s="85" t="s">
        <v>13</v>
      </c>
      <c r="AD19" s="85" t="s">
        <v>13</v>
      </c>
      <c r="AE19" s="85" t="s">
        <v>13</v>
      </c>
      <c r="AF19" s="2" t="str">
        <f t="shared" si="0"/>
        <v>IMM</v>
      </c>
    </row>
    <row r="20" spans="1:32" ht="15.75" customHeight="1" x14ac:dyDescent="0.2">
      <c r="A20" s="85" t="s">
        <v>650</v>
      </c>
      <c r="B20" s="86">
        <v>10392</v>
      </c>
      <c r="C20" s="85" t="s">
        <v>651</v>
      </c>
      <c r="D20" s="85" t="s">
        <v>652</v>
      </c>
      <c r="E20" s="85" t="s">
        <v>653</v>
      </c>
      <c r="F20" s="85" t="s">
        <v>654</v>
      </c>
      <c r="G20" s="86">
        <v>17087</v>
      </c>
      <c r="H20" s="85" t="s">
        <v>806</v>
      </c>
      <c r="I20" s="85" t="s">
        <v>653</v>
      </c>
      <c r="J20" s="85" t="s">
        <v>654</v>
      </c>
      <c r="K20" s="85" t="s">
        <v>656</v>
      </c>
      <c r="L20" s="85" t="s">
        <v>261</v>
      </c>
      <c r="M20" s="85" t="s">
        <v>657</v>
      </c>
      <c r="N20" s="85" t="s">
        <v>199</v>
      </c>
      <c r="O20" s="85" t="s">
        <v>658</v>
      </c>
      <c r="P20" s="85" t="s">
        <v>190</v>
      </c>
      <c r="Q20" s="86">
        <v>28</v>
      </c>
      <c r="R20" s="86">
        <v>28</v>
      </c>
      <c r="S20" s="86">
        <v>0</v>
      </c>
      <c r="T20" s="86">
        <v>56</v>
      </c>
      <c r="U20" s="86">
        <v>4</v>
      </c>
      <c r="V20" s="85" t="s">
        <v>196</v>
      </c>
      <c r="W20" s="85" t="s">
        <v>200</v>
      </c>
      <c r="X20" s="86">
        <v>4</v>
      </c>
      <c r="Y20" s="85" t="s">
        <v>771</v>
      </c>
      <c r="Z20" s="85" t="s">
        <v>188</v>
      </c>
      <c r="AA20" s="85" t="s">
        <v>13</v>
      </c>
      <c r="AB20" s="85" t="s">
        <v>188</v>
      </c>
      <c r="AC20" s="85" t="s">
        <v>13</v>
      </c>
      <c r="AD20" s="85" t="s">
        <v>13</v>
      </c>
      <c r="AE20" s="85" t="s">
        <v>13</v>
      </c>
      <c r="AF20" s="2" t="str">
        <f t="shared" si="0"/>
        <v>IMM</v>
      </c>
    </row>
    <row r="21" spans="1:32" ht="15.75" customHeight="1" x14ac:dyDescent="0.2">
      <c r="A21" s="85" t="s">
        <v>650</v>
      </c>
      <c r="B21" s="86">
        <v>10844</v>
      </c>
      <c r="C21" s="85" t="s">
        <v>788</v>
      </c>
      <c r="D21" s="85" t="s">
        <v>668</v>
      </c>
      <c r="E21" s="85" t="s">
        <v>394</v>
      </c>
      <c r="F21" s="85" t="s">
        <v>654</v>
      </c>
      <c r="G21" s="86">
        <v>17958</v>
      </c>
      <c r="H21" s="85" t="s">
        <v>789</v>
      </c>
      <c r="I21" s="85" t="s">
        <v>394</v>
      </c>
      <c r="J21" s="85" t="s">
        <v>654</v>
      </c>
      <c r="K21" s="85" t="s">
        <v>671</v>
      </c>
      <c r="L21" s="85" t="s">
        <v>303</v>
      </c>
      <c r="M21" s="85" t="s">
        <v>672</v>
      </c>
      <c r="N21" s="85" t="s">
        <v>183</v>
      </c>
      <c r="O21" s="85" t="s">
        <v>673</v>
      </c>
      <c r="P21" s="85" t="s">
        <v>304</v>
      </c>
      <c r="Q21" s="86">
        <v>14</v>
      </c>
      <c r="R21" s="86">
        <v>14</v>
      </c>
      <c r="S21" s="86">
        <v>0</v>
      </c>
      <c r="T21" s="86">
        <v>28</v>
      </c>
      <c r="U21" s="86">
        <v>7</v>
      </c>
      <c r="V21" s="85" t="s">
        <v>191</v>
      </c>
      <c r="W21" s="85" t="s">
        <v>200</v>
      </c>
      <c r="X21" s="86">
        <v>2</v>
      </c>
      <c r="Y21" s="85" t="s">
        <v>187</v>
      </c>
      <c r="Z21" s="85" t="s">
        <v>192</v>
      </c>
      <c r="AA21" s="85" t="s">
        <v>13</v>
      </c>
      <c r="AB21" s="85" t="s">
        <v>216</v>
      </c>
      <c r="AC21" s="85" t="s">
        <v>13</v>
      </c>
      <c r="AD21" s="85" t="s">
        <v>13</v>
      </c>
      <c r="AE21" s="85" t="s">
        <v>13</v>
      </c>
      <c r="AF21" s="2" t="str">
        <f t="shared" si="0"/>
        <v>ONK</v>
      </c>
    </row>
    <row r="22" spans="1:32" ht="15.75" customHeight="1" x14ac:dyDescent="0.2">
      <c r="A22" s="85" t="s">
        <v>650</v>
      </c>
      <c r="B22" s="86">
        <v>10558</v>
      </c>
      <c r="C22" s="85" t="s">
        <v>667</v>
      </c>
      <c r="D22" s="85" t="s">
        <v>668</v>
      </c>
      <c r="E22" s="85" t="s">
        <v>669</v>
      </c>
      <c r="F22" s="85" t="s">
        <v>654</v>
      </c>
      <c r="G22" s="86">
        <v>17465</v>
      </c>
      <c r="H22" s="85" t="s">
        <v>670</v>
      </c>
      <c r="I22" s="85" t="s">
        <v>669</v>
      </c>
      <c r="J22" s="85" t="s">
        <v>654</v>
      </c>
      <c r="K22" s="85" t="s">
        <v>671</v>
      </c>
      <c r="L22" s="85" t="s">
        <v>303</v>
      </c>
      <c r="M22" s="85" t="s">
        <v>672</v>
      </c>
      <c r="N22" s="85" t="s">
        <v>183</v>
      </c>
      <c r="O22" s="85" t="s">
        <v>673</v>
      </c>
      <c r="P22" s="85" t="s">
        <v>304</v>
      </c>
      <c r="Q22" s="86">
        <v>14</v>
      </c>
      <c r="R22" s="86">
        <v>14</v>
      </c>
      <c r="S22" s="86">
        <v>0</v>
      </c>
      <c r="T22" s="86">
        <v>28</v>
      </c>
      <c r="U22" s="86">
        <v>8</v>
      </c>
      <c r="V22" s="85" t="s">
        <v>196</v>
      </c>
      <c r="W22" s="85" t="s">
        <v>200</v>
      </c>
      <c r="X22" s="86">
        <v>2</v>
      </c>
      <c r="Y22" s="85" t="s">
        <v>187</v>
      </c>
      <c r="Z22" s="85" t="s">
        <v>188</v>
      </c>
      <c r="AA22" s="85" t="s">
        <v>13</v>
      </c>
      <c r="AB22" s="85" t="s">
        <v>216</v>
      </c>
      <c r="AC22" s="85" t="s">
        <v>13</v>
      </c>
      <c r="AD22" s="85" t="s">
        <v>13</v>
      </c>
      <c r="AE22" s="85" t="s">
        <v>13</v>
      </c>
      <c r="AF22" s="2" t="str">
        <f t="shared" si="0"/>
        <v>ONK</v>
      </c>
    </row>
    <row r="23" spans="1:32" ht="15.75" customHeight="1" x14ac:dyDescent="0.2">
      <c r="A23" s="85" t="s">
        <v>650</v>
      </c>
      <c r="B23" s="86">
        <v>11001</v>
      </c>
      <c r="C23" s="85" t="s">
        <v>729</v>
      </c>
      <c r="D23" s="85" t="s">
        <v>668</v>
      </c>
      <c r="E23" s="85" t="s">
        <v>730</v>
      </c>
      <c r="F23" s="85" t="s">
        <v>654</v>
      </c>
      <c r="G23" s="86">
        <v>18205</v>
      </c>
      <c r="H23" s="85" t="s">
        <v>731</v>
      </c>
      <c r="I23" s="85" t="s">
        <v>730</v>
      </c>
      <c r="J23" s="85" t="s">
        <v>654</v>
      </c>
      <c r="K23" s="85" t="s">
        <v>671</v>
      </c>
      <c r="L23" s="85" t="s">
        <v>303</v>
      </c>
      <c r="M23" s="85" t="s">
        <v>672</v>
      </c>
      <c r="N23" s="85" t="s">
        <v>183</v>
      </c>
      <c r="O23" s="85" t="s">
        <v>673</v>
      </c>
      <c r="P23" s="85" t="s">
        <v>304</v>
      </c>
      <c r="Q23" s="86">
        <v>14</v>
      </c>
      <c r="R23" s="86">
        <v>14</v>
      </c>
      <c r="S23" s="86">
        <v>0</v>
      </c>
      <c r="T23" s="86">
        <v>28</v>
      </c>
      <c r="U23" s="86">
        <v>8</v>
      </c>
      <c r="V23" s="85" t="s">
        <v>196</v>
      </c>
      <c r="W23" s="85" t="s">
        <v>200</v>
      </c>
      <c r="X23" s="86">
        <v>2</v>
      </c>
      <c r="Y23" s="85" t="s">
        <v>187</v>
      </c>
      <c r="Z23" s="85" t="s">
        <v>203</v>
      </c>
      <c r="AA23" s="85" t="s">
        <v>13</v>
      </c>
      <c r="AB23" s="85" t="s">
        <v>216</v>
      </c>
      <c r="AC23" s="85" t="s">
        <v>13</v>
      </c>
      <c r="AD23" s="85" t="s">
        <v>13</v>
      </c>
      <c r="AE23" s="85" t="s">
        <v>13</v>
      </c>
      <c r="AF23" s="2" t="str">
        <f t="shared" si="0"/>
        <v>ONK</v>
      </c>
    </row>
    <row r="24" spans="1:32" ht="15.75" customHeight="1" x14ac:dyDescent="0.2">
      <c r="A24" s="85" t="s">
        <v>650</v>
      </c>
      <c r="B24" s="86">
        <v>10901</v>
      </c>
      <c r="C24" s="85" t="s">
        <v>802</v>
      </c>
      <c r="D24" s="85" t="s">
        <v>717</v>
      </c>
      <c r="E24" s="85" t="s">
        <v>120</v>
      </c>
      <c r="F24" s="85" t="s">
        <v>654</v>
      </c>
      <c r="G24" s="86">
        <v>18045</v>
      </c>
      <c r="H24" s="85" t="s">
        <v>803</v>
      </c>
      <c r="I24" s="85" t="s">
        <v>120</v>
      </c>
      <c r="J24" s="85" t="s">
        <v>654</v>
      </c>
      <c r="K24" s="85" t="s">
        <v>663</v>
      </c>
      <c r="L24" s="85" t="s">
        <v>299</v>
      </c>
      <c r="M24" s="85" t="s">
        <v>664</v>
      </c>
      <c r="N24" s="85" t="s">
        <v>199</v>
      </c>
      <c r="O24" s="85" t="s">
        <v>665</v>
      </c>
      <c r="P24" s="85" t="s">
        <v>666</v>
      </c>
      <c r="Q24" s="86">
        <v>0</v>
      </c>
      <c r="R24" s="86">
        <v>60</v>
      </c>
      <c r="S24" s="86">
        <v>0</v>
      </c>
      <c r="T24" s="86">
        <v>60</v>
      </c>
      <c r="U24" s="86">
        <v>11</v>
      </c>
      <c r="V24" s="85" t="s">
        <v>720</v>
      </c>
      <c r="W24" s="85" t="s">
        <v>186</v>
      </c>
      <c r="X24" s="86">
        <v>2</v>
      </c>
      <c r="Y24" s="85" t="s">
        <v>187</v>
      </c>
      <c r="Z24" s="85" t="s">
        <v>192</v>
      </c>
      <c r="AA24" s="85" t="s">
        <v>13</v>
      </c>
      <c r="AB24" s="85" t="s">
        <v>721</v>
      </c>
      <c r="AC24" s="85" t="s">
        <v>13</v>
      </c>
      <c r="AD24" s="85" t="s">
        <v>13</v>
      </c>
      <c r="AE24" s="85" t="s">
        <v>13</v>
      </c>
      <c r="AF24" s="2" t="str">
        <f t="shared" si="0"/>
        <v>OXY</v>
      </c>
    </row>
    <row r="25" spans="1:32" ht="15.75" customHeight="1" x14ac:dyDescent="0.2">
      <c r="A25" s="85" t="s">
        <v>650</v>
      </c>
      <c r="B25" s="86">
        <v>10612</v>
      </c>
      <c r="C25" s="85" t="s">
        <v>716</v>
      </c>
      <c r="D25" s="85" t="s">
        <v>717</v>
      </c>
      <c r="E25" s="85" t="s">
        <v>718</v>
      </c>
      <c r="F25" s="85" t="s">
        <v>654</v>
      </c>
      <c r="G25" s="86">
        <v>17550</v>
      </c>
      <c r="H25" s="85" t="s">
        <v>719</v>
      </c>
      <c r="I25" s="85" t="s">
        <v>718</v>
      </c>
      <c r="J25" s="85" t="s">
        <v>654</v>
      </c>
      <c r="K25" s="85" t="s">
        <v>663</v>
      </c>
      <c r="L25" s="85" t="s">
        <v>299</v>
      </c>
      <c r="M25" s="85" t="s">
        <v>664</v>
      </c>
      <c r="N25" s="85" t="s">
        <v>199</v>
      </c>
      <c r="O25" s="85" t="s">
        <v>665</v>
      </c>
      <c r="P25" s="85" t="s">
        <v>666</v>
      </c>
      <c r="Q25" s="86">
        <v>0</v>
      </c>
      <c r="R25" s="86">
        <v>60</v>
      </c>
      <c r="S25" s="86">
        <v>0</v>
      </c>
      <c r="T25" s="86">
        <v>60</v>
      </c>
      <c r="U25" s="86">
        <v>11</v>
      </c>
      <c r="V25" s="85" t="s">
        <v>720</v>
      </c>
      <c r="W25" s="85" t="s">
        <v>186</v>
      </c>
      <c r="X25" s="86">
        <v>2</v>
      </c>
      <c r="Y25" s="85" t="s">
        <v>187</v>
      </c>
      <c r="Z25" s="85" t="s">
        <v>188</v>
      </c>
      <c r="AA25" s="85" t="s">
        <v>13</v>
      </c>
      <c r="AB25" s="85" t="s">
        <v>721</v>
      </c>
      <c r="AC25" s="85" t="s">
        <v>13</v>
      </c>
      <c r="AD25" s="85" t="s">
        <v>13</v>
      </c>
      <c r="AE25" s="85" t="s">
        <v>13</v>
      </c>
      <c r="AF25" s="2" t="str">
        <f t="shared" si="0"/>
        <v>OXY</v>
      </c>
    </row>
    <row r="26" spans="1:32" ht="15.75" customHeight="1" x14ac:dyDescent="0.2">
      <c r="A26" s="85" t="s">
        <v>650</v>
      </c>
      <c r="B26" s="86">
        <v>11047</v>
      </c>
      <c r="C26" s="85" t="s">
        <v>763</v>
      </c>
      <c r="D26" s="85" t="s">
        <v>717</v>
      </c>
      <c r="E26" s="85" t="s">
        <v>764</v>
      </c>
      <c r="F26" s="85" t="s">
        <v>654</v>
      </c>
      <c r="G26" s="86">
        <v>18277</v>
      </c>
      <c r="H26" s="85" t="s">
        <v>765</v>
      </c>
      <c r="I26" s="85" t="s">
        <v>764</v>
      </c>
      <c r="J26" s="85" t="s">
        <v>654</v>
      </c>
      <c r="K26" s="85" t="s">
        <v>663</v>
      </c>
      <c r="L26" s="85" t="s">
        <v>299</v>
      </c>
      <c r="M26" s="85" t="s">
        <v>664</v>
      </c>
      <c r="N26" s="85" t="s">
        <v>199</v>
      </c>
      <c r="O26" s="85" t="s">
        <v>665</v>
      </c>
      <c r="P26" s="85" t="s">
        <v>666</v>
      </c>
      <c r="Q26" s="86">
        <v>0</v>
      </c>
      <c r="R26" s="86">
        <v>60</v>
      </c>
      <c r="S26" s="86">
        <v>0</v>
      </c>
      <c r="T26" s="86">
        <v>60</v>
      </c>
      <c r="U26" s="86">
        <v>11</v>
      </c>
      <c r="V26" s="85" t="s">
        <v>720</v>
      </c>
      <c r="W26" s="85" t="s">
        <v>186</v>
      </c>
      <c r="X26" s="86">
        <v>2</v>
      </c>
      <c r="Y26" s="85" t="s">
        <v>187</v>
      </c>
      <c r="Z26" s="85" t="s">
        <v>203</v>
      </c>
      <c r="AA26" s="85" t="s">
        <v>13</v>
      </c>
      <c r="AB26" s="85" t="s">
        <v>721</v>
      </c>
      <c r="AC26" s="85" t="s">
        <v>13</v>
      </c>
      <c r="AD26" s="85" t="s">
        <v>13</v>
      </c>
      <c r="AE26" s="85" t="s">
        <v>13</v>
      </c>
      <c r="AF26" s="2" t="str">
        <f t="shared" ref="AF26:AF51" si="1">RIGHT(H26,3)</f>
        <v>OXY</v>
      </c>
    </row>
    <row r="27" spans="1:32" ht="15.75" customHeight="1" x14ac:dyDescent="0.2">
      <c r="A27" s="85" t="s">
        <v>650</v>
      </c>
      <c r="B27" s="86">
        <v>10853</v>
      </c>
      <c r="C27" s="85" t="s">
        <v>790</v>
      </c>
      <c r="D27" s="85" t="s">
        <v>675</v>
      </c>
      <c r="E27" s="85" t="s">
        <v>401</v>
      </c>
      <c r="F27" s="85" t="s">
        <v>654</v>
      </c>
      <c r="G27" s="86">
        <v>17969</v>
      </c>
      <c r="H27" s="85" t="s">
        <v>791</v>
      </c>
      <c r="I27" s="85" t="s">
        <v>401</v>
      </c>
      <c r="J27" s="85" t="s">
        <v>654</v>
      </c>
      <c r="K27" s="85" t="s">
        <v>678</v>
      </c>
      <c r="L27" s="85" t="s">
        <v>305</v>
      </c>
      <c r="M27" s="85" t="s">
        <v>679</v>
      </c>
      <c r="N27" s="85" t="s">
        <v>199</v>
      </c>
      <c r="O27" s="85" t="s">
        <v>680</v>
      </c>
      <c r="P27" s="85" t="s">
        <v>306</v>
      </c>
      <c r="Q27" s="86">
        <v>14</v>
      </c>
      <c r="R27" s="86">
        <v>28</v>
      </c>
      <c r="S27" s="86">
        <v>0</v>
      </c>
      <c r="T27" s="86">
        <v>42</v>
      </c>
      <c r="U27" s="86">
        <v>9</v>
      </c>
      <c r="V27" s="85" t="s">
        <v>191</v>
      </c>
      <c r="W27" s="85" t="s">
        <v>200</v>
      </c>
      <c r="X27" s="86">
        <v>3</v>
      </c>
      <c r="Y27" s="85" t="s">
        <v>187</v>
      </c>
      <c r="Z27" s="85" t="s">
        <v>192</v>
      </c>
      <c r="AA27" s="85" t="s">
        <v>13</v>
      </c>
      <c r="AB27" s="85" t="s">
        <v>216</v>
      </c>
      <c r="AC27" s="85" t="s">
        <v>13</v>
      </c>
      <c r="AD27" s="85" t="s">
        <v>257</v>
      </c>
      <c r="AE27" s="85" t="s">
        <v>13</v>
      </c>
      <c r="AF27" s="2" t="str">
        <f t="shared" si="1"/>
        <v>ROL</v>
      </c>
    </row>
    <row r="28" spans="1:32" ht="15.75" customHeight="1" x14ac:dyDescent="0.2">
      <c r="A28" s="85" t="s">
        <v>650</v>
      </c>
      <c r="B28" s="86">
        <v>10853</v>
      </c>
      <c r="C28" s="85" t="s">
        <v>790</v>
      </c>
      <c r="D28" s="85" t="s">
        <v>675</v>
      </c>
      <c r="E28" s="85" t="s">
        <v>401</v>
      </c>
      <c r="F28" s="85" t="s">
        <v>654</v>
      </c>
      <c r="G28" s="86">
        <v>17970</v>
      </c>
      <c r="H28" s="85" t="s">
        <v>791</v>
      </c>
      <c r="I28" s="85" t="s">
        <v>401</v>
      </c>
      <c r="J28" s="85" t="s">
        <v>654</v>
      </c>
      <c r="K28" s="85" t="s">
        <v>678</v>
      </c>
      <c r="L28" s="85" t="s">
        <v>305</v>
      </c>
      <c r="M28" s="85" t="s">
        <v>679</v>
      </c>
      <c r="N28" s="85" t="s">
        <v>199</v>
      </c>
      <c r="O28" s="85" t="s">
        <v>680</v>
      </c>
      <c r="P28" s="85" t="s">
        <v>306</v>
      </c>
      <c r="Q28" s="86">
        <v>14</v>
      </c>
      <c r="R28" s="86">
        <v>28</v>
      </c>
      <c r="S28" s="86">
        <v>0</v>
      </c>
      <c r="T28" s="86">
        <v>42</v>
      </c>
      <c r="U28" s="86">
        <v>9</v>
      </c>
      <c r="V28" s="85" t="s">
        <v>191</v>
      </c>
      <c r="W28" s="85" t="s">
        <v>200</v>
      </c>
      <c r="X28" s="86">
        <v>3</v>
      </c>
      <c r="Y28" s="85" t="s">
        <v>187</v>
      </c>
      <c r="Z28" s="85" t="s">
        <v>192</v>
      </c>
      <c r="AA28" s="85" t="s">
        <v>13</v>
      </c>
      <c r="AB28" s="85" t="s">
        <v>216</v>
      </c>
      <c r="AC28" s="85" t="s">
        <v>13</v>
      </c>
      <c r="AD28" s="85" t="s">
        <v>13</v>
      </c>
      <c r="AE28" s="85" t="s">
        <v>682</v>
      </c>
      <c r="AF28" s="2" t="str">
        <f t="shared" si="1"/>
        <v>ROL</v>
      </c>
    </row>
    <row r="29" spans="1:32" ht="15.75" customHeight="1" x14ac:dyDescent="0.2">
      <c r="A29" s="85" t="s">
        <v>650</v>
      </c>
      <c r="B29" s="86">
        <v>10566</v>
      </c>
      <c r="C29" s="85" t="s">
        <v>674</v>
      </c>
      <c r="D29" s="85" t="s">
        <v>675</v>
      </c>
      <c r="E29" s="85" t="s">
        <v>676</v>
      </c>
      <c r="F29" s="85" t="s">
        <v>654</v>
      </c>
      <c r="G29" s="86">
        <v>17474</v>
      </c>
      <c r="H29" s="85" t="s">
        <v>677</v>
      </c>
      <c r="I29" s="85" t="s">
        <v>676</v>
      </c>
      <c r="J29" s="85" t="s">
        <v>654</v>
      </c>
      <c r="K29" s="85" t="s">
        <v>678</v>
      </c>
      <c r="L29" s="85" t="s">
        <v>305</v>
      </c>
      <c r="M29" s="85" t="s">
        <v>679</v>
      </c>
      <c r="N29" s="85" t="s">
        <v>199</v>
      </c>
      <c r="O29" s="85" t="s">
        <v>680</v>
      </c>
      <c r="P29" s="85" t="s">
        <v>306</v>
      </c>
      <c r="Q29" s="86">
        <v>14</v>
      </c>
      <c r="R29" s="86">
        <v>28</v>
      </c>
      <c r="S29" s="86">
        <v>0</v>
      </c>
      <c r="T29" s="86">
        <v>42</v>
      </c>
      <c r="U29" s="86">
        <v>8</v>
      </c>
      <c r="V29" s="85" t="s">
        <v>196</v>
      </c>
      <c r="W29" s="85" t="s">
        <v>200</v>
      </c>
      <c r="X29" s="86">
        <v>3</v>
      </c>
      <c r="Y29" s="85" t="s">
        <v>187</v>
      </c>
      <c r="Z29" s="85" t="s">
        <v>188</v>
      </c>
      <c r="AA29" s="85" t="s">
        <v>13</v>
      </c>
      <c r="AB29" s="85" t="s">
        <v>216</v>
      </c>
      <c r="AC29" s="85" t="s">
        <v>13</v>
      </c>
      <c r="AD29" s="85" t="s">
        <v>256</v>
      </c>
      <c r="AE29" s="85" t="s">
        <v>681</v>
      </c>
      <c r="AF29" s="2" t="str">
        <f t="shared" si="1"/>
        <v>ROL</v>
      </c>
    </row>
    <row r="30" spans="1:32" ht="15.75" customHeight="1" x14ac:dyDescent="0.2">
      <c r="A30" s="85" t="s">
        <v>650</v>
      </c>
      <c r="B30" s="86">
        <v>10566</v>
      </c>
      <c r="C30" s="85" t="s">
        <v>674</v>
      </c>
      <c r="D30" s="85" t="s">
        <v>675</v>
      </c>
      <c r="E30" s="85" t="s">
        <v>676</v>
      </c>
      <c r="F30" s="85" t="s">
        <v>654</v>
      </c>
      <c r="G30" s="86">
        <v>17475</v>
      </c>
      <c r="H30" s="85" t="s">
        <v>677</v>
      </c>
      <c r="I30" s="85" t="s">
        <v>676</v>
      </c>
      <c r="J30" s="85" t="s">
        <v>654</v>
      </c>
      <c r="K30" s="85" t="s">
        <v>678</v>
      </c>
      <c r="L30" s="85" t="s">
        <v>305</v>
      </c>
      <c r="M30" s="85" t="s">
        <v>679</v>
      </c>
      <c r="N30" s="85" t="s">
        <v>199</v>
      </c>
      <c r="O30" s="85" t="s">
        <v>680</v>
      </c>
      <c r="P30" s="85" t="s">
        <v>306</v>
      </c>
      <c r="Q30" s="86">
        <v>14</v>
      </c>
      <c r="R30" s="86">
        <v>28</v>
      </c>
      <c r="S30" s="86">
        <v>0</v>
      </c>
      <c r="T30" s="86">
        <v>42</v>
      </c>
      <c r="U30" s="86">
        <v>8</v>
      </c>
      <c r="V30" s="85" t="s">
        <v>196</v>
      </c>
      <c r="W30" s="85" t="s">
        <v>200</v>
      </c>
      <c r="X30" s="86">
        <v>3</v>
      </c>
      <c r="Y30" s="85" t="s">
        <v>187</v>
      </c>
      <c r="Z30" s="85" t="s">
        <v>188</v>
      </c>
      <c r="AA30" s="85" t="s">
        <v>13</v>
      </c>
      <c r="AB30" s="85" t="s">
        <v>216</v>
      </c>
      <c r="AC30" s="85" t="s">
        <v>13</v>
      </c>
      <c r="AD30" s="85" t="s">
        <v>682</v>
      </c>
      <c r="AE30" s="85" t="s">
        <v>13</v>
      </c>
      <c r="AF30" s="2" t="str">
        <f t="shared" si="1"/>
        <v>ROL</v>
      </c>
    </row>
    <row r="31" spans="1:32" ht="15.75" customHeight="1" x14ac:dyDescent="0.2">
      <c r="A31" s="85" t="s">
        <v>650</v>
      </c>
      <c r="B31" s="86">
        <v>11008</v>
      </c>
      <c r="C31" s="85" t="s">
        <v>732</v>
      </c>
      <c r="D31" s="85" t="s">
        <v>675</v>
      </c>
      <c r="E31" s="85" t="s">
        <v>733</v>
      </c>
      <c r="F31" s="85" t="s">
        <v>654</v>
      </c>
      <c r="G31" s="86">
        <v>18213</v>
      </c>
      <c r="H31" s="85" t="s">
        <v>734</v>
      </c>
      <c r="I31" s="85" t="s">
        <v>733</v>
      </c>
      <c r="J31" s="85" t="s">
        <v>654</v>
      </c>
      <c r="K31" s="85" t="s">
        <v>678</v>
      </c>
      <c r="L31" s="85" t="s">
        <v>305</v>
      </c>
      <c r="M31" s="85" t="s">
        <v>679</v>
      </c>
      <c r="N31" s="85" t="s">
        <v>199</v>
      </c>
      <c r="O31" s="85" t="s">
        <v>680</v>
      </c>
      <c r="P31" s="85" t="s">
        <v>306</v>
      </c>
      <c r="Q31" s="86">
        <v>14</v>
      </c>
      <c r="R31" s="86">
        <v>28</v>
      </c>
      <c r="S31" s="86">
        <v>0</v>
      </c>
      <c r="T31" s="86">
        <v>42</v>
      </c>
      <c r="U31" s="86">
        <v>8</v>
      </c>
      <c r="V31" s="85" t="s">
        <v>196</v>
      </c>
      <c r="W31" s="85" t="s">
        <v>200</v>
      </c>
      <c r="X31" s="86">
        <v>3</v>
      </c>
      <c r="Y31" s="85" t="s">
        <v>187</v>
      </c>
      <c r="Z31" s="85" t="s">
        <v>203</v>
      </c>
      <c r="AA31" s="85" t="s">
        <v>13</v>
      </c>
      <c r="AB31" s="85" t="s">
        <v>216</v>
      </c>
      <c r="AC31" s="85" t="s">
        <v>13</v>
      </c>
      <c r="AD31" s="85" t="s">
        <v>13</v>
      </c>
      <c r="AE31" s="85" t="s">
        <v>681</v>
      </c>
      <c r="AF31" s="2" t="str">
        <f t="shared" si="1"/>
        <v>ROL</v>
      </c>
    </row>
    <row r="32" spans="1:32" ht="15.75" customHeight="1" x14ac:dyDescent="0.2">
      <c r="A32" s="85" t="s">
        <v>650</v>
      </c>
      <c r="B32" s="86">
        <v>11008</v>
      </c>
      <c r="C32" s="85" t="s">
        <v>732</v>
      </c>
      <c r="D32" s="85" t="s">
        <v>675</v>
      </c>
      <c r="E32" s="85" t="s">
        <v>733</v>
      </c>
      <c r="F32" s="85" t="s">
        <v>654</v>
      </c>
      <c r="G32" s="86">
        <v>18214</v>
      </c>
      <c r="H32" s="85" t="s">
        <v>734</v>
      </c>
      <c r="I32" s="85" t="s">
        <v>733</v>
      </c>
      <c r="J32" s="85" t="s">
        <v>654</v>
      </c>
      <c r="K32" s="85" t="s">
        <v>678</v>
      </c>
      <c r="L32" s="85" t="s">
        <v>305</v>
      </c>
      <c r="M32" s="85" t="s">
        <v>679</v>
      </c>
      <c r="N32" s="85" t="s">
        <v>199</v>
      </c>
      <c r="O32" s="85" t="s">
        <v>680</v>
      </c>
      <c r="P32" s="85" t="s">
        <v>306</v>
      </c>
      <c r="Q32" s="86">
        <v>14</v>
      </c>
      <c r="R32" s="86">
        <v>28</v>
      </c>
      <c r="S32" s="86">
        <v>0</v>
      </c>
      <c r="T32" s="86">
        <v>42</v>
      </c>
      <c r="U32" s="86">
        <v>8</v>
      </c>
      <c r="V32" s="85" t="s">
        <v>196</v>
      </c>
      <c r="W32" s="85" t="s">
        <v>200</v>
      </c>
      <c r="X32" s="86">
        <v>3</v>
      </c>
      <c r="Y32" s="85" t="s">
        <v>187</v>
      </c>
      <c r="Z32" s="85" t="s">
        <v>203</v>
      </c>
      <c r="AA32" s="85" t="s">
        <v>13</v>
      </c>
      <c r="AB32" s="85" t="s">
        <v>216</v>
      </c>
      <c r="AC32" s="85" t="s">
        <v>13</v>
      </c>
      <c r="AD32" s="85" t="s">
        <v>682</v>
      </c>
      <c r="AE32" s="85" t="s">
        <v>13</v>
      </c>
      <c r="AF32" s="2" t="str">
        <f t="shared" si="1"/>
        <v>ROL</v>
      </c>
    </row>
    <row r="33" spans="1:32" ht="15.75" customHeight="1" x14ac:dyDescent="0.2">
      <c r="A33" s="85" t="s">
        <v>650</v>
      </c>
      <c r="B33" s="86">
        <v>10856</v>
      </c>
      <c r="C33" s="85" t="s">
        <v>792</v>
      </c>
      <c r="D33" s="85" t="s">
        <v>684</v>
      </c>
      <c r="E33" s="85" t="s">
        <v>404</v>
      </c>
      <c r="F33" s="85" t="s">
        <v>654</v>
      </c>
      <c r="G33" s="86">
        <v>17973</v>
      </c>
      <c r="H33" s="85" t="s">
        <v>793</v>
      </c>
      <c r="I33" s="85" t="s">
        <v>404</v>
      </c>
      <c r="J33" s="85" t="s">
        <v>654</v>
      </c>
      <c r="K33" s="85" t="s">
        <v>687</v>
      </c>
      <c r="L33" s="85" t="s">
        <v>307</v>
      </c>
      <c r="M33" s="85" t="s">
        <v>688</v>
      </c>
      <c r="N33" s="85" t="s">
        <v>199</v>
      </c>
      <c r="O33" s="85" t="s">
        <v>689</v>
      </c>
      <c r="P33" s="85" t="s">
        <v>291</v>
      </c>
      <c r="Q33" s="86">
        <v>28</v>
      </c>
      <c r="R33" s="86">
        <v>28</v>
      </c>
      <c r="S33" s="86">
        <v>0</v>
      </c>
      <c r="T33" s="86">
        <v>56</v>
      </c>
      <c r="U33" s="86">
        <v>9</v>
      </c>
      <c r="V33" s="85" t="s">
        <v>191</v>
      </c>
      <c r="W33" s="85" t="s">
        <v>200</v>
      </c>
      <c r="X33" s="86">
        <v>4</v>
      </c>
      <c r="Y33" s="85" t="s">
        <v>187</v>
      </c>
      <c r="Z33" s="85" t="s">
        <v>192</v>
      </c>
      <c r="AA33" s="85" t="s">
        <v>13</v>
      </c>
      <c r="AB33" s="85" t="s">
        <v>216</v>
      </c>
      <c r="AC33" s="85" t="s">
        <v>13</v>
      </c>
      <c r="AD33" s="85" t="s">
        <v>13</v>
      </c>
      <c r="AE33" s="85" t="s">
        <v>13</v>
      </c>
      <c r="AF33" s="2" t="str">
        <f t="shared" si="1"/>
        <v>ST1</v>
      </c>
    </row>
    <row r="34" spans="1:32" ht="15.75" customHeight="1" x14ac:dyDescent="0.2">
      <c r="A34" s="85" t="s">
        <v>650</v>
      </c>
      <c r="B34" s="86">
        <v>10570</v>
      </c>
      <c r="C34" s="85" t="s">
        <v>683</v>
      </c>
      <c r="D34" s="85" t="s">
        <v>684</v>
      </c>
      <c r="E34" s="85" t="s">
        <v>685</v>
      </c>
      <c r="F34" s="85" t="s">
        <v>654</v>
      </c>
      <c r="G34" s="86">
        <v>17480</v>
      </c>
      <c r="H34" s="85" t="s">
        <v>686</v>
      </c>
      <c r="I34" s="85" t="s">
        <v>685</v>
      </c>
      <c r="J34" s="85" t="s">
        <v>654</v>
      </c>
      <c r="K34" s="85" t="s">
        <v>687</v>
      </c>
      <c r="L34" s="85" t="s">
        <v>307</v>
      </c>
      <c r="M34" s="85" t="s">
        <v>688</v>
      </c>
      <c r="N34" s="85" t="s">
        <v>199</v>
      </c>
      <c r="O34" s="85" t="s">
        <v>689</v>
      </c>
      <c r="P34" s="85" t="s">
        <v>291</v>
      </c>
      <c r="Q34" s="86">
        <v>28</v>
      </c>
      <c r="R34" s="86">
        <v>28</v>
      </c>
      <c r="S34" s="86">
        <v>0</v>
      </c>
      <c r="T34" s="86">
        <v>56</v>
      </c>
      <c r="U34" s="86">
        <v>9</v>
      </c>
      <c r="V34" s="85" t="s">
        <v>191</v>
      </c>
      <c r="W34" s="85" t="s">
        <v>200</v>
      </c>
      <c r="X34" s="86">
        <v>4</v>
      </c>
      <c r="Y34" s="85" t="s">
        <v>187</v>
      </c>
      <c r="Z34" s="85" t="s">
        <v>188</v>
      </c>
      <c r="AA34" s="85" t="s">
        <v>13</v>
      </c>
      <c r="AB34" s="85" t="s">
        <v>216</v>
      </c>
      <c r="AC34" s="85" t="s">
        <v>13</v>
      </c>
      <c r="AD34" s="85" t="s">
        <v>13</v>
      </c>
      <c r="AE34" s="85" t="s">
        <v>13</v>
      </c>
      <c r="AF34" s="2" t="str">
        <f t="shared" si="1"/>
        <v>ST1</v>
      </c>
    </row>
    <row r="35" spans="1:32" ht="15.75" customHeight="1" x14ac:dyDescent="0.2">
      <c r="A35" s="85" t="s">
        <v>650</v>
      </c>
      <c r="B35" s="86">
        <v>11012</v>
      </c>
      <c r="C35" s="85" t="s">
        <v>735</v>
      </c>
      <c r="D35" s="85" t="s">
        <v>684</v>
      </c>
      <c r="E35" s="85" t="s">
        <v>736</v>
      </c>
      <c r="F35" s="85" t="s">
        <v>654</v>
      </c>
      <c r="G35" s="86">
        <v>18218</v>
      </c>
      <c r="H35" s="85" t="s">
        <v>737</v>
      </c>
      <c r="I35" s="85" t="s">
        <v>736</v>
      </c>
      <c r="J35" s="85" t="s">
        <v>654</v>
      </c>
      <c r="K35" s="85" t="s">
        <v>687</v>
      </c>
      <c r="L35" s="85" t="s">
        <v>307</v>
      </c>
      <c r="M35" s="85" t="s">
        <v>688</v>
      </c>
      <c r="N35" s="85" t="s">
        <v>199</v>
      </c>
      <c r="O35" s="85" t="s">
        <v>689</v>
      </c>
      <c r="P35" s="85" t="s">
        <v>291</v>
      </c>
      <c r="Q35" s="86">
        <v>28</v>
      </c>
      <c r="R35" s="86">
        <v>28</v>
      </c>
      <c r="S35" s="86">
        <v>0</v>
      </c>
      <c r="T35" s="86">
        <v>56</v>
      </c>
      <c r="U35" s="86">
        <v>9</v>
      </c>
      <c r="V35" s="85" t="s">
        <v>191</v>
      </c>
      <c r="W35" s="85" t="s">
        <v>200</v>
      </c>
      <c r="X35" s="86">
        <v>4</v>
      </c>
      <c r="Y35" s="85" t="s">
        <v>187</v>
      </c>
      <c r="Z35" s="85" t="s">
        <v>203</v>
      </c>
      <c r="AA35" s="85" t="s">
        <v>13</v>
      </c>
      <c r="AB35" s="85" t="s">
        <v>216</v>
      </c>
      <c r="AC35" s="85" t="s">
        <v>13</v>
      </c>
      <c r="AD35" s="85" t="s">
        <v>13</v>
      </c>
      <c r="AE35" s="85" t="s">
        <v>13</v>
      </c>
      <c r="AF35" s="2" t="str">
        <f t="shared" si="1"/>
        <v>ST1</v>
      </c>
    </row>
    <row r="36" spans="1:32" ht="15.75" customHeight="1" x14ac:dyDescent="0.2">
      <c r="A36" s="85" t="s">
        <v>650</v>
      </c>
      <c r="B36" s="86">
        <v>10857</v>
      </c>
      <c r="C36" s="85" t="s">
        <v>794</v>
      </c>
      <c r="D36" s="85" t="s">
        <v>691</v>
      </c>
      <c r="E36" s="85" t="s">
        <v>405</v>
      </c>
      <c r="F36" s="85" t="s">
        <v>654</v>
      </c>
      <c r="G36" s="86">
        <v>17974</v>
      </c>
      <c r="H36" s="85" t="s">
        <v>795</v>
      </c>
      <c r="I36" s="85" t="s">
        <v>405</v>
      </c>
      <c r="J36" s="85" t="s">
        <v>654</v>
      </c>
      <c r="K36" s="85" t="s">
        <v>687</v>
      </c>
      <c r="L36" s="85" t="s">
        <v>307</v>
      </c>
      <c r="M36" s="85" t="s">
        <v>688</v>
      </c>
      <c r="N36" s="85" t="s">
        <v>199</v>
      </c>
      <c r="O36" s="85" t="s">
        <v>689</v>
      </c>
      <c r="P36" s="85" t="s">
        <v>291</v>
      </c>
      <c r="Q36" s="86">
        <v>14</v>
      </c>
      <c r="R36" s="86">
        <v>28</v>
      </c>
      <c r="S36" s="86">
        <v>0</v>
      </c>
      <c r="T36" s="86">
        <v>42</v>
      </c>
      <c r="U36" s="86">
        <v>10</v>
      </c>
      <c r="V36" s="85" t="s">
        <v>196</v>
      </c>
      <c r="W36" s="85" t="s">
        <v>200</v>
      </c>
      <c r="X36" s="86">
        <v>3</v>
      </c>
      <c r="Y36" s="85" t="s">
        <v>187</v>
      </c>
      <c r="Z36" s="85" t="s">
        <v>192</v>
      </c>
      <c r="AA36" s="85" t="s">
        <v>13</v>
      </c>
      <c r="AB36" s="85" t="s">
        <v>216</v>
      </c>
      <c r="AC36" s="85" t="s">
        <v>13</v>
      </c>
      <c r="AD36" s="85" t="s">
        <v>13</v>
      </c>
      <c r="AE36" s="85" t="s">
        <v>13</v>
      </c>
      <c r="AF36" s="2" t="str">
        <f t="shared" si="1"/>
        <v>ST2</v>
      </c>
    </row>
    <row r="37" spans="1:32" ht="15.75" customHeight="1" x14ac:dyDescent="0.2">
      <c r="A37" s="85" t="s">
        <v>650</v>
      </c>
      <c r="B37" s="86">
        <v>10571</v>
      </c>
      <c r="C37" s="85" t="s">
        <v>690</v>
      </c>
      <c r="D37" s="85" t="s">
        <v>691</v>
      </c>
      <c r="E37" s="85" t="s">
        <v>692</v>
      </c>
      <c r="F37" s="85" t="s">
        <v>654</v>
      </c>
      <c r="G37" s="86">
        <v>17481</v>
      </c>
      <c r="H37" s="85" t="s">
        <v>693</v>
      </c>
      <c r="I37" s="85" t="s">
        <v>692</v>
      </c>
      <c r="J37" s="85" t="s">
        <v>654</v>
      </c>
      <c r="K37" s="85" t="s">
        <v>687</v>
      </c>
      <c r="L37" s="85" t="s">
        <v>307</v>
      </c>
      <c r="M37" s="85" t="s">
        <v>688</v>
      </c>
      <c r="N37" s="85" t="s">
        <v>199</v>
      </c>
      <c r="O37" s="85" t="s">
        <v>689</v>
      </c>
      <c r="P37" s="85" t="s">
        <v>291</v>
      </c>
      <c r="Q37" s="86">
        <v>14</v>
      </c>
      <c r="R37" s="86">
        <v>28</v>
      </c>
      <c r="S37" s="86">
        <v>0</v>
      </c>
      <c r="T37" s="86">
        <v>42</v>
      </c>
      <c r="U37" s="86">
        <v>10</v>
      </c>
      <c r="V37" s="85" t="s">
        <v>196</v>
      </c>
      <c r="W37" s="85" t="s">
        <v>200</v>
      </c>
      <c r="X37" s="86">
        <v>3</v>
      </c>
      <c r="Y37" s="85" t="s">
        <v>187</v>
      </c>
      <c r="Z37" s="85" t="s">
        <v>188</v>
      </c>
      <c r="AA37" s="85" t="s">
        <v>13</v>
      </c>
      <c r="AB37" s="85" t="s">
        <v>216</v>
      </c>
      <c r="AC37" s="85" t="s">
        <v>13</v>
      </c>
      <c r="AD37" s="85" t="s">
        <v>13</v>
      </c>
      <c r="AE37" s="85" t="s">
        <v>13</v>
      </c>
      <c r="AF37" s="2" t="str">
        <f t="shared" si="1"/>
        <v>ST2</v>
      </c>
    </row>
    <row r="38" spans="1:32" ht="15.75" customHeight="1" x14ac:dyDescent="0.2">
      <c r="A38" s="85" t="s">
        <v>650</v>
      </c>
      <c r="B38" s="86">
        <v>11013</v>
      </c>
      <c r="C38" s="85" t="s">
        <v>738</v>
      </c>
      <c r="D38" s="85" t="s">
        <v>691</v>
      </c>
      <c r="E38" s="85" t="s">
        <v>739</v>
      </c>
      <c r="F38" s="85" t="s">
        <v>654</v>
      </c>
      <c r="G38" s="86">
        <v>18219</v>
      </c>
      <c r="H38" s="85" t="s">
        <v>740</v>
      </c>
      <c r="I38" s="85" t="s">
        <v>739</v>
      </c>
      <c r="J38" s="85" t="s">
        <v>654</v>
      </c>
      <c r="K38" s="85" t="s">
        <v>687</v>
      </c>
      <c r="L38" s="85" t="s">
        <v>307</v>
      </c>
      <c r="M38" s="85" t="s">
        <v>688</v>
      </c>
      <c r="N38" s="85" t="s">
        <v>199</v>
      </c>
      <c r="O38" s="85" t="s">
        <v>689</v>
      </c>
      <c r="P38" s="85" t="s">
        <v>291</v>
      </c>
      <c r="Q38" s="86">
        <v>14</v>
      </c>
      <c r="R38" s="86">
        <v>28</v>
      </c>
      <c r="S38" s="86">
        <v>0</v>
      </c>
      <c r="T38" s="86">
        <v>42</v>
      </c>
      <c r="U38" s="86">
        <v>10</v>
      </c>
      <c r="V38" s="85" t="s">
        <v>196</v>
      </c>
      <c r="W38" s="85" t="s">
        <v>200</v>
      </c>
      <c r="X38" s="86">
        <v>3</v>
      </c>
      <c r="Y38" s="85" t="s">
        <v>187</v>
      </c>
      <c r="Z38" s="85" t="s">
        <v>203</v>
      </c>
      <c r="AA38" s="85" t="s">
        <v>13</v>
      </c>
      <c r="AB38" s="85" t="s">
        <v>216</v>
      </c>
      <c r="AC38" s="85" t="s">
        <v>13</v>
      </c>
      <c r="AD38" s="85" t="s">
        <v>13</v>
      </c>
      <c r="AE38" s="85" t="s">
        <v>13</v>
      </c>
      <c r="AF38" s="2" t="str">
        <f t="shared" si="1"/>
        <v>ST2</v>
      </c>
    </row>
    <row r="39" spans="1:32" ht="15.75" customHeight="1" x14ac:dyDescent="0.2">
      <c r="A39" s="85" t="s">
        <v>650</v>
      </c>
      <c r="B39" s="86">
        <v>11137</v>
      </c>
      <c r="C39" s="85" t="s">
        <v>772</v>
      </c>
      <c r="D39" s="85" t="s">
        <v>773</v>
      </c>
      <c r="E39" s="85" t="s">
        <v>355</v>
      </c>
      <c r="F39" s="85" t="s">
        <v>654</v>
      </c>
      <c r="G39" s="86">
        <v>18389</v>
      </c>
      <c r="H39" s="85" t="s">
        <v>774</v>
      </c>
      <c r="I39" s="85" t="s">
        <v>355</v>
      </c>
      <c r="J39" s="85" t="s">
        <v>654</v>
      </c>
      <c r="K39" s="85" t="s">
        <v>698</v>
      </c>
      <c r="L39" s="85" t="s">
        <v>308</v>
      </c>
      <c r="M39" s="85" t="s">
        <v>699</v>
      </c>
      <c r="N39" s="85" t="s">
        <v>189</v>
      </c>
      <c r="O39" s="85" t="s">
        <v>700</v>
      </c>
      <c r="P39" s="85" t="s">
        <v>309</v>
      </c>
      <c r="Q39" s="86">
        <v>14</v>
      </c>
      <c r="R39" s="86">
        <v>14</v>
      </c>
      <c r="S39" s="86">
        <v>0</v>
      </c>
      <c r="T39" s="86">
        <v>28</v>
      </c>
      <c r="U39" s="86">
        <v>9</v>
      </c>
      <c r="V39" s="85" t="s">
        <v>191</v>
      </c>
      <c r="W39" s="85" t="s">
        <v>200</v>
      </c>
      <c r="X39" s="86">
        <v>2</v>
      </c>
      <c r="Y39" s="85" t="s">
        <v>771</v>
      </c>
      <c r="Z39" s="85" t="s">
        <v>192</v>
      </c>
      <c r="AA39" s="85" t="s">
        <v>13</v>
      </c>
      <c r="AB39" s="85" t="s">
        <v>216</v>
      </c>
      <c r="AC39" s="85" t="s">
        <v>13</v>
      </c>
      <c r="AD39" s="85" t="s">
        <v>13</v>
      </c>
      <c r="AE39" s="85" t="s">
        <v>13</v>
      </c>
      <c r="AF39" s="2" t="str">
        <f t="shared" si="1"/>
        <v>SZE</v>
      </c>
    </row>
    <row r="40" spans="1:32" ht="15.75" customHeight="1" x14ac:dyDescent="0.2">
      <c r="A40" s="85" t="s">
        <v>650</v>
      </c>
      <c r="B40" s="86">
        <v>10858</v>
      </c>
      <c r="C40" s="85" t="s">
        <v>796</v>
      </c>
      <c r="D40" s="85" t="s">
        <v>695</v>
      </c>
      <c r="E40" s="85" t="s">
        <v>355</v>
      </c>
      <c r="F40" s="85" t="s">
        <v>654</v>
      </c>
      <c r="G40" s="86">
        <v>17975</v>
      </c>
      <c r="H40" s="85" t="s">
        <v>797</v>
      </c>
      <c r="I40" s="85" t="s">
        <v>355</v>
      </c>
      <c r="J40" s="85" t="s">
        <v>654</v>
      </c>
      <c r="K40" s="85" t="s">
        <v>698</v>
      </c>
      <c r="L40" s="85" t="s">
        <v>308</v>
      </c>
      <c r="M40" s="85" t="s">
        <v>699</v>
      </c>
      <c r="N40" s="85" t="s">
        <v>189</v>
      </c>
      <c r="O40" s="85" t="s">
        <v>700</v>
      </c>
      <c r="P40" s="85" t="s">
        <v>309</v>
      </c>
      <c r="Q40" s="86">
        <v>14</v>
      </c>
      <c r="R40" s="86">
        <v>28</v>
      </c>
      <c r="S40" s="86">
        <v>0</v>
      </c>
      <c r="T40" s="86">
        <v>42</v>
      </c>
      <c r="U40" s="86">
        <v>10</v>
      </c>
      <c r="V40" s="85" t="s">
        <v>196</v>
      </c>
      <c r="W40" s="85" t="s">
        <v>200</v>
      </c>
      <c r="X40" s="86">
        <v>3</v>
      </c>
      <c r="Y40" s="85" t="s">
        <v>187</v>
      </c>
      <c r="Z40" s="85" t="s">
        <v>192</v>
      </c>
      <c r="AA40" s="85" t="s">
        <v>13</v>
      </c>
      <c r="AB40" s="85" t="s">
        <v>216</v>
      </c>
      <c r="AC40" s="85" t="s">
        <v>13</v>
      </c>
      <c r="AD40" s="85" t="s">
        <v>13</v>
      </c>
      <c r="AE40" s="85" t="s">
        <v>13</v>
      </c>
      <c r="AF40" s="2" t="str">
        <f t="shared" si="1"/>
        <v>SZE</v>
      </c>
    </row>
    <row r="41" spans="1:32" ht="15.75" customHeight="1" x14ac:dyDescent="0.2">
      <c r="A41" s="85" t="s">
        <v>650</v>
      </c>
      <c r="B41" s="86">
        <v>10572</v>
      </c>
      <c r="C41" s="85" t="s">
        <v>694</v>
      </c>
      <c r="D41" s="85" t="s">
        <v>695</v>
      </c>
      <c r="E41" s="85" t="s">
        <v>696</v>
      </c>
      <c r="F41" s="85" t="s">
        <v>654</v>
      </c>
      <c r="G41" s="86">
        <v>17482</v>
      </c>
      <c r="H41" s="85" t="s">
        <v>697</v>
      </c>
      <c r="I41" s="85" t="s">
        <v>696</v>
      </c>
      <c r="J41" s="85" t="s">
        <v>654</v>
      </c>
      <c r="K41" s="85" t="s">
        <v>698</v>
      </c>
      <c r="L41" s="85" t="s">
        <v>308</v>
      </c>
      <c r="M41" s="85" t="s">
        <v>699</v>
      </c>
      <c r="N41" s="85" t="s">
        <v>189</v>
      </c>
      <c r="O41" s="85" t="s">
        <v>700</v>
      </c>
      <c r="P41" s="85" t="s">
        <v>309</v>
      </c>
      <c r="Q41" s="86">
        <v>14</v>
      </c>
      <c r="R41" s="86">
        <v>28</v>
      </c>
      <c r="S41" s="86">
        <v>0</v>
      </c>
      <c r="T41" s="86">
        <v>42</v>
      </c>
      <c r="U41" s="86">
        <v>9</v>
      </c>
      <c r="V41" s="85" t="s">
        <v>191</v>
      </c>
      <c r="W41" s="85" t="s">
        <v>200</v>
      </c>
      <c r="X41" s="86">
        <v>3</v>
      </c>
      <c r="Y41" s="85" t="s">
        <v>187</v>
      </c>
      <c r="Z41" s="85" t="s">
        <v>188</v>
      </c>
      <c r="AA41" s="85" t="s">
        <v>13</v>
      </c>
      <c r="AB41" s="85" t="s">
        <v>216</v>
      </c>
      <c r="AC41" s="85" t="s">
        <v>13</v>
      </c>
      <c r="AD41" s="85" t="s">
        <v>13</v>
      </c>
      <c r="AE41" s="85" t="s">
        <v>13</v>
      </c>
      <c r="AF41" s="2" t="str">
        <f t="shared" si="1"/>
        <v>SZE</v>
      </c>
    </row>
    <row r="42" spans="1:32" ht="15.75" customHeight="1" x14ac:dyDescent="0.2">
      <c r="A42" s="85" t="s">
        <v>650</v>
      </c>
      <c r="B42" s="86">
        <v>11058</v>
      </c>
      <c r="C42" s="85" t="s">
        <v>807</v>
      </c>
      <c r="D42" s="85" t="s">
        <v>773</v>
      </c>
      <c r="E42" s="85" t="s">
        <v>696</v>
      </c>
      <c r="F42" s="85" t="s">
        <v>654</v>
      </c>
      <c r="G42" s="86">
        <v>18288</v>
      </c>
      <c r="H42" s="85" t="s">
        <v>808</v>
      </c>
      <c r="I42" s="85" t="s">
        <v>696</v>
      </c>
      <c r="J42" s="85" t="s">
        <v>654</v>
      </c>
      <c r="K42" s="85" t="s">
        <v>698</v>
      </c>
      <c r="L42" s="85" t="s">
        <v>308</v>
      </c>
      <c r="M42" s="85" t="s">
        <v>699</v>
      </c>
      <c r="N42" s="85" t="s">
        <v>189</v>
      </c>
      <c r="O42" s="85" t="s">
        <v>700</v>
      </c>
      <c r="P42" s="85" t="s">
        <v>309</v>
      </c>
      <c r="Q42" s="86">
        <v>14</v>
      </c>
      <c r="R42" s="86">
        <v>14</v>
      </c>
      <c r="S42" s="86">
        <v>0</v>
      </c>
      <c r="T42" s="86">
        <v>28</v>
      </c>
      <c r="U42" s="86">
        <v>9</v>
      </c>
      <c r="V42" s="85" t="s">
        <v>191</v>
      </c>
      <c r="W42" s="85" t="s">
        <v>200</v>
      </c>
      <c r="X42" s="86">
        <v>2</v>
      </c>
      <c r="Y42" s="85" t="s">
        <v>771</v>
      </c>
      <c r="Z42" s="85" t="s">
        <v>188</v>
      </c>
      <c r="AA42" s="85" t="s">
        <v>13</v>
      </c>
      <c r="AB42" s="85" t="s">
        <v>216</v>
      </c>
      <c r="AC42" s="85" t="s">
        <v>13</v>
      </c>
      <c r="AD42" s="85" t="s">
        <v>13</v>
      </c>
      <c r="AE42" s="85" t="s">
        <v>13</v>
      </c>
      <c r="AF42" s="2" t="str">
        <f t="shared" si="1"/>
        <v>SZE</v>
      </c>
    </row>
    <row r="43" spans="1:32" ht="15.75" customHeight="1" x14ac:dyDescent="0.2">
      <c r="A43" s="85" t="s">
        <v>650</v>
      </c>
      <c r="B43" s="86">
        <v>11015</v>
      </c>
      <c r="C43" s="85" t="s">
        <v>741</v>
      </c>
      <c r="D43" s="85" t="s">
        <v>695</v>
      </c>
      <c r="E43" s="85" t="s">
        <v>742</v>
      </c>
      <c r="F43" s="85" t="s">
        <v>654</v>
      </c>
      <c r="G43" s="86">
        <v>18224</v>
      </c>
      <c r="H43" s="85" t="s">
        <v>743</v>
      </c>
      <c r="I43" s="85" t="s">
        <v>742</v>
      </c>
      <c r="J43" s="85" t="s">
        <v>654</v>
      </c>
      <c r="K43" s="85" t="s">
        <v>698</v>
      </c>
      <c r="L43" s="85" t="s">
        <v>308</v>
      </c>
      <c r="M43" s="85" t="s">
        <v>699</v>
      </c>
      <c r="N43" s="85" t="s">
        <v>189</v>
      </c>
      <c r="O43" s="85" t="s">
        <v>700</v>
      </c>
      <c r="P43" s="85" t="s">
        <v>309</v>
      </c>
      <c r="Q43" s="86">
        <v>14</v>
      </c>
      <c r="R43" s="86">
        <v>28</v>
      </c>
      <c r="S43" s="86">
        <v>0</v>
      </c>
      <c r="T43" s="86">
        <v>42</v>
      </c>
      <c r="U43" s="86">
        <v>10</v>
      </c>
      <c r="V43" s="85" t="s">
        <v>196</v>
      </c>
      <c r="W43" s="85" t="s">
        <v>200</v>
      </c>
      <c r="X43" s="86">
        <v>3</v>
      </c>
      <c r="Y43" s="85" t="s">
        <v>187</v>
      </c>
      <c r="Z43" s="85" t="s">
        <v>203</v>
      </c>
      <c r="AA43" s="85" t="s">
        <v>13</v>
      </c>
      <c r="AB43" s="85" t="s">
        <v>216</v>
      </c>
      <c r="AC43" s="85" t="s">
        <v>13</v>
      </c>
      <c r="AD43" s="85" t="s">
        <v>13</v>
      </c>
      <c r="AE43" s="85" t="s">
        <v>13</v>
      </c>
      <c r="AF43" s="2" t="str">
        <f t="shared" si="1"/>
        <v>SZE</v>
      </c>
    </row>
    <row r="44" spans="1:32" ht="15.75" customHeight="1" x14ac:dyDescent="0.2">
      <c r="A44" s="85" t="s">
        <v>650</v>
      </c>
      <c r="B44" s="86">
        <v>11218</v>
      </c>
      <c r="C44" s="85" t="s">
        <v>812</v>
      </c>
      <c r="D44" s="85" t="s">
        <v>773</v>
      </c>
      <c r="E44" s="85" t="s">
        <v>742</v>
      </c>
      <c r="F44" s="85" t="s">
        <v>654</v>
      </c>
      <c r="G44" s="86">
        <v>18493</v>
      </c>
      <c r="H44" s="85" t="s">
        <v>813</v>
      </c>
      <c r="I44" s="85" t="s">
        <v>742</v>
      </c>
      <c r="J44" s="85" t="s">
        <v>654</v>
      </c>
      <c r="K44" s="85" t="s">
        <v>698</v>
      </c>
      <c r="L44" s="85" t="s">
        <v>308</v>
      </c>
      <c r="M44" s="85" t="s">
        <v>699</v>
      </c>
      <c r="N44" s="85" t="s">
        <v>189</v>
      </c>
      <c r="O44" s="85" t="s">
        <v>700</v>
      </c>
      <c r="P44" s="85" t="s">
        <v>309</v>
      </c>
      <c r="Q44" s="86">
        <v>14</v>
      </c>
      <c r="R44" s="86">
        <v>14</v>
      </c>
      <c r="S44" s="86">
        <v>0</v>
      </c>
      <c r="T44" s="86">
        <v>28</v>
      </c>
      <c r="U44" s="86">
        <v>10</v>
      </c>
      <c r="V44" s="85" t="s">
        <v>196</v>
      </c>
      <c r="W44" s="85" t="s">
        <v>200</v>
      </c>
      <c r="X44" s="86">
        <v>2</v>
      </c>
      <c r="Y44" s="85" t="s">
        <v>771</v>
      </c>
      <c r="Z44" s="85" t="s">
        <v>203</v>
      </c>
      <c r="AA44" s="85" t="s">
        <v>13</v>
      </c>
      <c r="AB44" s="85" t="s">
        <v>216</v>
      </c>
      <c r="AC44" s="85" t="s">
        <v>13</v>
      </c>
      <c r="AD44" s="85" t="s">
        <v>13</v>
      </c>
      <c r="AE44" s="85" t="s">
        <v>13</v>
      </c>
      <c r="AF44" s="2" t="str">
        <f t="shared" si="1"/>
        <v>SZE</v>
      </c>
    </row>
    <row r="45" spans="1:32" ht="15.75" customHeight="1" x14ac:dyDescent="0.2">
      <c r="A45" s="85" t="s">
        <v>650</v>
      </c>
      <c r="B45" s="86">
        <v>11138</v>
      </c>
      <c r="C45" s="85" t="s">
        <v>775</v>
      </c>
      <c r="D45" s="85" t="s">
        <v>776</v>
      </c>
      <c r="E45" s="85" t="s">
        <v>356</v>
      </c>
      <c r="F45" s="85" t="s">
        <v>654</v>
      </c>
      <c r="G45" s="86">
        <v>18390</v>
      </c>
      <c r="H45" s="85" t="s">
        <v>777</v>
      </c>
      <c r="I45" s="85" t="s">
        <v>356</v>
      </c>
      <c r="J45" s="85" t="s">
        <v>654</v>
      </c>
      <c r="K45" s="85" t="s">
        <v>778</v>
      </c>
      <c r="L45" s="85" t="s">
        <v>779</v>
      </c>
      <c r="M45" s="85" t="s">
        <v>780</v>
      </c>
      <c r="N45" s="85" t="s">
        <v>183</v>
      </c>
      <c r="O45" s="85" t="s">
        <v>781</v>
      </c>
      <c r="P45" s="85" t="s">
        <v>291</v>
      </c>
      <c r="Q45" s="86">
        <v>14</v>
      </c>
      <c r="R45" s="86">
        <v>0</v>
      </c>
      <c r="S45" s="86">
        <v>0</v>
      </c>
      <c r="T45" s="86">
        <v>14</v>
      </c>
      <c r="U45" s="86">
        <v>9</v>
      </c>
      <c r="V45" s="85" t="s">
        <v>191</v>
      </c>
      <c r="W45" s="85" t="s">
        <v>186</v>
      </c>
      <c r="X45" s="86">
        <v>1</v>
      </c>
      <c r="Y45" s="85" t="s">
        <v>771</v>
      </c>
      <c r="Z45" s="85" t="s">
        <v>192</v>
      </c>
      <c r="AA45" s="85" t="s">
        <v>13</v>
      </c>
      <c r="AB45" s="85" t="s">
        <v>216</v>
      </c>
      <c r="AC45" s="85" t="s">
        <v>13</v>
      </c>
      <c r="AD45" s="85" t="s">
        <v>13</v>
      </c>
      <c r="AE45" s="85" t="s">
        <v>13</v>
      </c>
      <c r="AF45" s="2" t="str">
        <f t="shared" si="1"/>
        <v>SZN</v>
      </c>
    </row>
    <row r="46" spans="1:32" ht="15.75" customHeight="1" x14ac:dyDescent="0.2">
      <c r="A46" s="85" t="s">
        <v>650</v>
      </c>
      <c r="B46" s="86">
        <v>10905</v>
      </c>
      <c r="C46" s="85" t="s">
        <v>804</v>
      </c>
      <c r="D46" s="85" t="s">
        <v>723</v>
      </c>
      <c r="E46" s="85" t="s">
        <v>356</v>
      </c>
      <c r="F46" s="85" t="s">
        <v>654</v>
      </c>
      <c r="G46" s="86">
        <v>18049</v>
      </c>
      <c r="H46" s="85" t="s">
        <v>805</v>
      </c>
      <c r="I46" s="85" t="s">
        <v>356</v>
      </c>
      <c r="J46" s="85" t="s">
        <v>654</v>
      </c>
      <c r="K46" s="85" t="s">
        <v>687</v>
      </c>
      <c r="L46" s="85" t="s">
        <v>307</v>
      </c>
      <c r="M46" s="85" t="s">
        <v>688</v>
      </c>
      <c r="N46" s="85" t="s">
        <v>199</v>
      </c>
      <c r="O46" s="85" t="s">
        <v>689</v>
      </c>
      <c r="P46" s="85" t="s">
        <v>291</v>
      </c>
      <c r="Q46" s="86">
        <v>0</v>
      </c>
      <c r="R46" s="86">
        <v>180</v>
      </c>
      <c r="S46" s="86">
        <v>0</v>
      </c>
      <c r="T46" s="86">
        <v>180</v>
      </c>
      <c r="U46" s="86">
        <v>11</v>
      </c>
      <c r="V46" s="85" t="s">
        <v>720</v>
      </c>
      <c r="W46" s="85" t="s">
        <v>202</v>
      </c>
      <c r="X46" s="86">
        <v>6</v>
      </c>
      <c r="Y46" s="85" t="s">
        <v>187</v>
      </c>
      <c r="Z46" s="85" t="s">
        <v>192</v>
      </c>
      <c r="AA46" s="85" t="s">
        <v>13</v>
      </c>
      <c r="AB46" s="85" t="s">
        <v>721</v>
      </c>
      <c r="AC46" s="85" t="s">
        <v>13</v>
      </c>
      <c r="AD46" s="85" t="s">
        <v>13</v>
      </c>
      <c r="AE46" s="85" t="s">
        <v>13</v>
      </c>
      <c r="AF46" s="2" t="str">
        <f t="shared" si="1"/>
        <v>SZN</v>
      </c>
    </row>
    <row r="47" spans="1:32" ht="15.75" customHeight="1" x14ac:dyDescent="0.2">
      <c r="A47" s="85" t="s">
        <v>650</v>
      </c>
      <c r="B47" s="86">
        <v>10615</v>
      </c>
      <c r="C47" s="85" t="s">
        <v>722</v>
      </c>
      <c r="D47" s="85" t="s">
        <v>723</v>
      </c>
      <c r="E47" s="85" t="s">
        <v>724</v>
      </c>
      <c r="F47" s="85" t="s">
        <v>654</v>
      </c>
      <c r="G47" s="86">
        <v>17553</v>
      </c>
      <c r="H47" s="85" t="s">
        <v>725</v>
      </c>
      <c r="I47" s="85" t="s">
        <v>724</v>
      </c>
      <c r="J47" s="85" t="s">
        <v>654</v>
      </c>
      <c r="K47" s="85" t="s">
        <v>687</v>
      </c>
      <c r="L47" s="85" t="s">
        <v>307</v>
      </c>
      <c r="M47" s="85" t="s">
        <v>688</v>
      </c>
      <c r="N47" s="85" t="s">
        <v>199</v>
      </c>
      <c r="O47" s="85" t="s">
        <v>689</v>
      </c>
      <c r="P47" s="85" t="s">
        <v>291</v>
      </c>
      <c r="Q47" s="86">
        <v>0</v>
      </c>
      <c r="R47" s="86">
        <v>180</v>
      </c>
      <c r="S47" s="86">
        <v>0</v>
      </c>
      <c r="T47" s="86">
        <v>180</v>
      </c>
      <c r="U47" s="86">
        <v>11</v>
      </c>
      <c r="V47" s="85" t="s">
        <v>720</v>
      </c>
      <c r="W47" s="85" t="s">
        <v>202</v>
      </c>
      <c r="X47" s="86">
        <v>6</v>
      </c>
      <c r="Y47" s="85" t="s">
        <v>187</v>
      </c>
      <c r="Z47" s="85" t="s">
        <v>188</v>
      </c>
      <c r="AA47" s="85" t="s">
        <v>13</v>
      </c>
      <c r="AB47" s="85" t="s">
        <v>721</v>
      </c>
      <c r="AC47" s="85" t="s">
        <v>13</v>
      </c>
      <c r="AD47" s="85" t="s">
        <v>13</v>
      </c>
      <c r="AE47" s="85" t="s">
        <v>13</v>
      </c>
      <c r="AF47" s="2" t="str">
        <f t="shared" si="1"/>
        <v>SZN</v>
      </c>
    </row>
    <row r="48" spans="1:32" ht="15.75" customHeight="1" x14ac:dyDescent="0.2">
      <c r="A48" s="85" t="s">
        <v>650</v>
      </c>
      <c r="B48" s="86">
        <v>11059</v>
      </c>
      <c r="C48" s="85" t="s">
        <v>809</v>
      </c>
      <c r="D48" s="85" t="s">
        <v>776</v>
      </c>
      <c r="E48" s="85" t="s">
        <v>724</v>
      </c>
      <c r="F48" s="85" t="s">
        <v>654</v>
      </c>
      <c r="G48" s="86">
        <v>18289</v>
      </c>
      <c r="H48" s="85" t="s">
        <v>810</v>
      </c>
      <c r="I48" s="85" t="s">
        <v>724</v>
      </c>
      <c r="J48" s="85" t="s">
        <v>654</v>
      </c>
      <c r="K48" s="85" t="s">
        <v>778</v>
      </c>
      <c r="L48" s="85" t="s">
        <v>779</v>
      </c>
      <c r="M48" s="85" t="s">
        <v>780</v>
      </c>
      <c r="N48" s="85" t="s">
        <v>183</v>
      </c>
      <c r="O48" s="85" t="s">
        <v>781</v>
      </c>
      <c r="P48" s="85" t="s">
        <v>291</v>
      </c>
      <c r="Q48" s="86">
        <v>14</v>
      </c>
      <c r="R48" s="86">
        <v>0</v>
      </c>
      <c r="S48" s="86">
        <v>0</v>
      </c>
      <c r="T48" s="86">
        <v>14</v>
      </c>
      <c r="U48" s="86">
        <v>9</v>
      </c>
      <c r="V48" s="85" t="s">
        <v>191</v>
      </c>
      <c r="W48" s="85" t="s">
        <v>186</v>
      </c>
      <c r="X48" s="86">
        <v>1</v>
      </c>
      <c r="Y48" s="85" t="s">
        <v>771</v>
      </c>
      <c r="Z48" s="85" t="s">
        <v>188</v>
      </c>
      <c r="AA48" s="85" t="s">
        <v>13</v>
      </c>
      <c r="AB48" s="85" t="s">
        <v>216</v>
      </c>
      <c r="AC48" s="85" t="s">
        <v>13</v>
      </c>
      <c r="AD48" s="85" t="s">
        <v>13</v>
      </c>
      <c r="AE48" s="85" t="s">
        <v>13</v>
      </c>
      <c r="AF48" s="2" t="str">
        <f t="shared" si="1"/>
        <v>SZN</v>
      </c>
    </row>
    <row r="49" spans="1:32" ht="15.75" customHeight="1" x14ac:dyDescent="0.2">
      <c r="A49" s="85" t="s">
        <v>650</v>
      </c>
      <c r="B49" s="86">
        <v>11050</v>
      </c>
      <c r="C49" s="85" t="s">
        <v>766</v>
      </c>
      <c r="D49" s="85" t="s">
        <v>723</v>
      </c>
      <c r="E49" s="85" t="s">
        <v>767</v>
      </c>
      <c r="F49" s="85" t="s">
        <v>654</v>
      </c>
      <c r="G49" s="86">
        <v>18280</v>
      </c>
      <c r="H49" s="85" t="s">
        <v>768</v>
      </c>
      <c r="I49" s="85" t="s">
        <v>767</v>
      </c>
      <c r="J49" s="85" t="s">
        <v>654</v>
      </c>
      <c r="K49" s="85" t="s">
        <v>687</v>
      </c>
      <c r="L49" s="85" t="s">
        <v>307</v>
      </c>
      <c r="M49" s="85" t="s">
        <v>688</v>
      </c>
      <c r="N49" s="85" t="s">
        <v>199</v>
      </c>
      <c r="O49" s="85" t="s">
        <v>689</v>
      </c>
      <c r="P49" s="85" t="s">
        <v>291</v>
      </c>
      <c r="Q49" s="86">
        <v>0</v>
      </c>
      <c r="R49" s="86">
        <v>180</v>
      </c>
      <c r="S49" s="86">
        <v>0</v>
      </c>
      <c r="T49" s="86">
        <v>180</v>
      </c>
      <c r="U49" s="86">
        <v>11</v>
      </c>
      <c r="V49" s="85" t="s">
        <v>720</v>
      </c>
      <c r="W49" s="85" t="s">
        <v>202</v>
      </c>
      <c r="X49" s="86">
        <v>6</v>
      </c>
      <c r="Y49" s="85" t="s">
        <v>187</v>
      </c>
      <c r="Z49" s="85" t="s">
        <v>203</v>
      </c>
      <c r="AA49" s="85" t="s">
        <v>13</v>
      </c>
      <c r="AB49" s="85" t="s">
        <v>721</v>
      </c>
      <c r="AC49" s="85" t="s">
        <v>13</v>
      </c>
      <c r="AD49" s="85" t="s">
        <v>13</v>
      </c>
      <c r="AE49" s="85" t="s">
        <v>13</v>
      </c>
      <c r="AF49" s="2" t="str">
        <f t="shared" si="1"/>
        <v>SZN</v>
      </c>
    </row>
    <row r="50" spans="1:32" ht="15.75" customHeight="1" x14ac:dyDescent="0.2">
      <c r="A50" s="85" t="s">
        <v>650</v>
      </c>
      <c r="B50" s="86">
        <v>11219</v>
      </c>
      <c r="C50" s="85" t="s">
        <v>814</v>
      </c>
      <c r="D50" s="85" t="s">
        <v>776</v>
      </c>
      <c r="E50" s="85" t="s">
        <v>815</v>
      </c>
      <c r="F50" s="85" t="s">
        <v>654</v>
      </c>
      <c r="G50" s="86">
        <v>18494</v>
      </c>
      <c r="H50" s="85" t="s">
        <v>816</v>
      </c>
      <c r="I50" s="85" t="s">
        <v>815</v>
      </c>
      <c r="J50" s="85" t="s">
        <v>654</v>
      </c>
      <c r="K50" s="85" t="s">
        <v>778</v>
      </c>
      <c r="L50" s="85" t="s">
        <v>779</v>
      </c>
      <c r="M50" s="85" t="s">
        <v>780</v>
      </c>
      <c r="N50" s="85" t="s">
        <v>183</v>
      </c>
      <c r="O50" s="85" t="s">
        <v>781</v>
      </c>
      <c r="P50" s="85" t="s">
        <v>291</v>
      </c>
      <c r="Q50" s="86">
        <v>14</v>
      </c>
      <c r="R50" s="86">
        <v>0</v>
      </c>
      <c r="S50" s="86">
        <v>0</v>
      </c>
      <c r="T50" s="86">
        <v>14</v>
      </c>
      <c r="U50" s="86">
        <v>9</v>
      </c>
      <c r="V50" s="85" t="s">
        <v>191</v>
      </c>
      <c r="W50" s="85" t="s">
        <v>186</v>
      </c>
      <c r="X50" s="86">
        <v>1</v>
      </c>
      <c r="Y50" s="85" t="s">
        <v>771</v>
      </c>
      <c r="Z50" s="85" t="s">
        <v>203</v>
      </c>
      <c r="AA50" s="85" t="s">
        <v>13</v>
      </c>
      <c r="AB50" s="85" t="s">
        <v>216</v>
      </c>
      <c r="AC50" s="85" t="s">
        <v>13</v>
      </c>
      <c r="AD50" s="85" t="s">
        <v>13</v>
      </c>
      <c r="AE50" s="85" t="s">
        <v>13</v>
      </c>
      <c r="AF50" s="2" t="str">
        <f t="shared" si="1"/>
        <v>SZN</v>
      </c>
    </row>
    <row r="51" spans="1:32" ht="15.75" customHeight="1" x14ac:dyDescent="0.2">
      <c r="A51" s="85" t="s">
        <v>650</v>
      </c>
      <c r="B51" s="86">
        <v>11016</v>
      </c>
      <c r="C51" s="85" t="s">
        <v>744</v>
      </c>
      <c r="D51" s="85" t="s">
        <v>745</v>
      </c>
      <c r="E51" s="85" t="s">
        <v>746</v>
      </c>
      <c r="F51" s="85" t="s">
        <v>654</v>
      </c>
      <c r="G51" s="86">
        <v>18225</v>
      </c>
      <c r="H51" s="85" t="s">
        <v>747</v>
      </c>
      <c r="I51" s="85" t="s">
        <v>746</v>
      </c>
      <c r="J51" s="85" t="s">
        <v>654</v>
      </c>
      <c r="K51" s="85" t="s">
        <v>748</v>
      </c>
      <c r="L51" s="85" t="s">
        <v>749</v>
      </c>
      <c r="M51" s="85" t="s">
        <v>750</v>
      </c>
      <c r="N51" s="85" t="s">
        <v>751</v>
      </c>
      <c r="O51" s="85" t="s">
        <v>752</v>
      </c>
      <c r="P51" s="85" t="s">
        <v>753</v>
      </c>
      <c r="Q51" s="86">
        <v>14</v>
      </c>
      <c r="R51" s="86">
        <v>8</v>
      </c>
      <c r="S51" s="86">
        <v>20</v>
      </c>
      <c r="T51" s="86">
        <v>42</v>
      </c>
      <c r="U51" s="86">
        <v>8</v>
      </c>
      <c r="V51" s="85" t="s">
        <v>196</v>
      </c>
      <c r="W51" s="85" t="s">
        <v>200</v>
      </c>
      <c r="X51" s="86">
        <v>3</v>
      </c>
      <c r="Y51" s="85" t="s">
        <v>187</v>
      </c>
      <c r="Z51" s="85" t="s">
        <v>203</v>
      </c>
      <c r="AA51" s="85" t="s">
        <v>13</v>
      </c>
      <c r="AB51" s="85" t="s">
        <v>216</v>
      </c>
      <c r="AC51" s="85" t="s">
        <v>13</v>
      </c>
      <c r="AD51" s="85" t="s">
        <v>13</v>
      </c>
      <c r="AE51" s="85" t="s">
        <v>13</v>
      </c>
      <c r="AF51" s="2" t="str">
        <f t="shared" si="1"/>
        <v>TRA</v>
      </c>
    </row>
  </sheetData>
  <autoFilter ref="A1:AE51"/>
  <sortState ref="A2:AF59">
    <sortCondition ref="AF2:AF59"/>
    <sortCondition ref="Z2:Z59" customList="M,A,N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18</vt:i4>
      </vt:variant>
    </vt:vector>
  </HeadingPairs>
  <TitlesOfParts>
    <vt:vector size="18" baseType="lpstr">
      <vt:lpstr>1a_elofeltetel_valtozas-kot</vt:lpstr>
      <vt:lpstr>2a_cimvaltozas-kot</vt:lpstr>
      <vt:lpstr>5a-ttf_valtozas-kot</vt:lpstr>
      <vt:lpstr>6a-uj_targy-kot</vt:lpstr>
      <vt:lpstr>8a-torles-kot</vt:lpstr>
      <vt:lpstr>9a-egyeb-kot</vt:lpstr>
      <vt:lpstr>10a-AOSZ_tanterv-2017</vt:lpstr>
      <vt:lpstr>11-kritkov-elof-ek</vt:lpstr>
      <vt:lpstr>nemv_kotelezok</vt:lpstr>
      <vt:lpstr>1b_előfelt_vál</vt:lpstr>
      <vt:lpstr>2b_cimvaltozas_val</vt:lpstr>
      <vt:lpstr>3b_szamonk_val</vt:lpstr>
      <vt:lpstr>4b_ritmus_vál</vt:lpstr>
      <vt:lpstr>5b_ttf_val</vt:lpstr>
      <vt:lpstr>6b_uj_fak</vt:lpstr>
      <vt:lpstr>7b_uj_elekt</vt:lpstr>
      <vt:lpstr>nemvégl_vál</vt:lpstr>
      <vt:lpstr>8b_torles_val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rebeka.toth</cp:lastModifiedBy>
  <dcterms:created xsi:type="dcterms:W3CDTF">2017-03-21T13:55:29Z</dcterms:created>
  <dcterms:modified xsi:type="dcterms:W3CDTF">2017-04-26T07:06:23Z</dcterms:modified>
</cp:coreProperties>
</file>